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65521" windowWidth="9510" windowHeight="11715" firstSheet="1" activeTab="1"/>
  </bookViews>
  <sheets>
    <sheet name="Kangatang" sheetId="1" state="veryHidden" r:id="rId1"/>
    <sheet name="61" sheetId="2" r:id="rId2"/>
  </sheets>
  <definedNames>
    <definedName name="_xlfn.IFERROR" hidden="1">#NAME?</definedName>
    <definedName name="_xlnm.Print_Titles" localSheetId="1">'61'!$5:$7</definedName>
  </definedNames>
  <calcPr fullCalcOnLoad="1"/>
</workbook>
</file>

<file path=xl/sharedStrings.xml><?xml version="1.0" encoding="utf-8"?>
<sst xmlns="http://schemas.openxmlformats.org/spreadsheetml/2006/main" count="50" uniqueCount="45">
  <si>
    <t>Đơn vị: Triệu đồng</t>
  </si>
  <si>
    <t>STT</t>
  </si>
  <si>
    <t>NỘI DUNG</t>
  </si>
  <si>
    <t>DỰ TOÁN NĂM</t>
  </si>
  <si>
    <t>A</t>
  </si>
  <si>
    <t>B</t>
  </si>
  <si>
    <t>3=2/1</t>
  </si>
  <si>
    <t>I</t>
  </si>
  <si>
    <t>Chi đầu tư phát triển</t>
  </si>
  <si>
    <t>Chi thường xuyên</t>
  </si>
  <si>
    <t>Chi trả nợ lãi các khoản do chính quyền địa phương vay</t>
  </si>
  <si>
    <t>Chi bổ sung quỹ dự trữ tài chính</t>
  </si>
  <si>
    <t>Dự phòng ngân sách</t>
  </si>
  <si>
    <t>III</t>
  </si>
  <si>
    <t>IV</t>
  </si>
  <si>
    <t>UBND THÀNH PHỐ HỒ CHÍ MINH</t>
  </si>
  <si>
    <t>CÙNG KỲ</t>
  </si>
  <si>
    <t>Biểu số 61/CK-NSNN</t>
  </si>
  <si>
    <t>NĂM TRƯỚC</t>
  </si>
  <si>
    <t>CHI CÂN ĐỐI NSĐP</t>
  </si>
  <si>
    <t>Chi đầu tư cho các dự án</t>
  </si>
  <si>
    <t>Chi đầu tư và hỗ trợ vốn cho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</si>
  <si>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</si>
  <si>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</si>
  <si>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</si>
  <si>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</si>
  <si>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</si>
  <si>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</si>
  <si>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</si>
  <si>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</si>
  <si>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</si>
  <si>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</si>
  <si>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nhà nước, đảng, đoàn thể</t>
  </si>
  <si>
    <t>Chi bảo đảm xã hội</t>
  </si>
  <si>
    <t>V</t>
  </si>
  <si>
    <t>Chương trình mục tiêu quốc gia</t>
  </si>
  <si>
    <t>Cho các chương trình dự án quan trọng vốn đầu tư</t>
  </si>
  <si>
    <t>Cho các nhiệm vụ, chính sách kinh phí thường xuyên</t>
  </si>
  <si>
    <t>SO SÁNH THỰC HIỆN VỚI (%)</t>
  </si>
  <si>
    <t>TỔNG CHI NSĐP (không kể GTGC, các khoản chuyển giao giữa các cấp NS)</t>
  </si>
  <si>
    <t>VI</t>
  </si>
  <si>
    <t>Chi tạo nguồn thực hiện cải cách tiền lương</t>
  </si>
  <si>
    <t>ƯỚC THỰC HIỆN CHI NGÂN SÁCH ĐỊA PHƯƠNG 3 THÁNG ĐẦU NĂM 2022</t>
  </si>
  <si>
    <t xml:space="preserve">ƯỚC THỰC HIỆN </t>
  </si>
  <si>
    <t>CHI CHƯƠNG TRÌNH MỤC TIÊU</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</si>
</sst>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s>
  <fonts count="45">
    <font>
      <sz val="11"/>
      <color theme="1"/>
      <name val="Calibri"/>
      <family val="2"/>
    </font>
    <font>
      <sz val="11"/>
      <color indexed="8"/>
      <name val="Calibri"/>
      <family val="2"/>
    </font>
    <font>
      <b/>
      <sz val="11"/>
      <name val="Times New Roman"/>
      <family val="1"/>
    </font>
    <font>
      <sz val="11"/>
      <name val="Times New Roman"/>
      <family val="1"/>
    </font>
    <font>
      <i/>
      <sz val="11"/>
      <name val="Times New Roman"/>
      <family val="1"/>
    </font>
    <font>
      <b/>
      <sz val="12"/>
      <name val="Times New Roman"/>
      <family val="1"/>
    </font>
    <font>
      <sz val="12"/>
      <name val="Times New Roman"/>
      <family val="1"/>
    </font>
    <font>
      <b/>
      <sz val="14"/>
      <name val="Times New Roman"/>
      <family val="1"/>
    </font>
    <font>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1"/>
      <color indexed="8"/>
      <name val="Times New Roman"/>
      <family val="1"/>
    </font>
    <font>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1"/>
      <color theme="1"/>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9">
    <xf numFmtId="0" fontId="0" fillId="0" borderId="0" xfId="0" applyFont="1" applyAlignment="1">
      <alignment/>
    </xf>
    <xf numFmtId="0" fontId="3" fillId="0" borderId="0" xfId="0" applyFont="1" applyFill="1" applyAlignment="1">
      <alignment vertical="center"/>
    </xf>
    <xf numFmtId="0" fontId="6" fillId="0" borderId="0" xfId="0" applyFont="1" applyAlignment="1">
      <alignment vertical="center"/>
    </xf>
    <xf numFmtId="0" fontId="8" fillId="0" borderId="0" xfId="0" applyFont="1" applyAlignment="1">
      <alignment vertical="center"/>
    </xf>
    <xf numFmtId="0" fontId="4" fillId="0" borderId="0" xfId="0" applyFont="1" applyAlignment="1">
      <alignment horizontal="right" vertical="center"/>
    </xf>
    <xf numFmtId="0" fontId="3" fillId="0" borderId="0" xfId="0" applyFont="1" applyAlignment="1">
      <alignment vertical="center"/>
    </xf>
    <xf numFmtId="0" fontId="2" fillId="0" borderId="0" xfId="0" applyFont="1" applyAlignment="1">
      <alignment vertical="center"/>
    </xf>
    <xf numFmtId="3" fontId="3" fillId="0" borderId="0" xfId="0" applyNumberFormat="1" applyFont="1" applyFill="1" applyAlignment="1">
      <alignment vertical="center"/>
    </xf>
    <xf numFmtId="165" fontId="3" fillId="0" borderId="0" xfId="0" applyNumberFormat="1" applyFont="1" applyAlignment="1">
      <alignment vertical="center"/>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3" fontId="2" fillId="0" borderId="0" xfId="0" applyNumberFormat="1" applyFont="1" applyAlignment="1">
      <alignment vertical="center"/>
    </xf>
    <xf numFmtId="0" fontId="43" fillId="0" borderId="10" xfId="0" applyFont="1" applyBorder="1" applyAlignment="1">
      <alignment vertical="center" wrapText="1"/>
    </xf>
    <xf numFmtId="3" fontId="43" fillId="0" borderId="10" xfId="0" applyNumberFormat="1" applyFont="1" applyFill="1" applyBorder="1" applyAlignment="1">
      <alignment horizontal="right" vertical="center" wrapText="1"/>
    </xf>
    <xf numFmtId="3" fontId="43" fillId="0" borderId="10" xfId="0" applyNumberFormat="1" applyFont="1" applyBorder="1" applyAlignment="1">
      <alignment horizontal="right" vertical="center" wrapText="1"/>
    </xf>
    <xf numFmtId="4" fontId="43" fillId="0" borderId="10" xfId="0" applyNumberFormat="1" applyFont="1" applyBorder="1" applyAlignment="1">
      <alignment horizontal="right" vertical="center" wrapText="1"/>
    </xf>
    <xf numFmtId="0" fontId="44" fillId="0" borderId="10" xfId="0" applyFont="1" applyBorder="1" applyAlignment="1">
      <alignment vertical="center" wrapText="1"/>
    </xf>
    <xf numFmtId="3" fontId="44" fillId="0" borderId="10" xfId="0" applyNumberFormat="1" applyFont="1" applyFill="1" applyBorder="1" applyAlignment="1">
      <alignment horizontal="right" vertical="center" wrapText="1"/>
    </xf>
    <xf numFmtId="4" fontId="44" fillId="0" borderId="10" xfId="0" applyNumberFormat="1" applyFont="1" applyBorder="1" applyAlignment="1">
      <alignment horizontal="right" vertical="center" wrapText="1"/>
    </xf>
    <xf numFmtId="3" fontId="44" fillId="0" borderId="10" xfId="0" applyNumberFormat="1" applyFont="1" applyBorder="1" applyAlignment="1">
      <alignment horizontal="right" vertical="center" wrapText="1"/>
    </xf>
    <xf numFmtId="43" fontId="43" fillId="0" borderId="10" xfId="42" applyFont="1" applyBorder="1" applyAlignment="1">
      <alignment horizontal="right" vertical="center" wrapText="1"/>
    </xf>
    <xf numFmtId="43" fontId="43" fillId="0" borderId="10" xfId="42" applyFont="1" applyFill="1" applyBorder="1" applyAlignment="1">
      <alignment horizontal="right" vertical="center" wrapText="1"/>
    </xf>
    <xf numFmtId="0" fontId="2" fillId="0" borderId="10" xfId="0" applyFont="1" applyBorder="1" applyAlignment="1">
      <alignment horizontal="center" vertical="center" wrapText="1"/>
    </xf>
    <xf numFmtId="0" fontId="5" fillId="0" borderId="0" xfId="0" applyFont="1" applyAlignment="1">
      <alignment horizontal="right" vertical="center" wrapText="1"/>
    </xf>
    <xf numFmtId="0" fontId="5" fillId="0" borderId="0" xfId="0" applyFont="1" applyAlignment="1">
      <alignment horizontal="left" vertical="center" wrapText="1"/>
    </xf>
    <xf numFmtId="0" fontId="7" fillId="0" borderId="0" xfId="0" applyFont="1" applyAlignment="1">
      <alignment horizontal="center" vertical="center" wrapText="1"/>
    </xf>
    <xf numFmtId="0" fontId="4" fillId="0" borderId="0" xfId="0" applyFont="1" applyBorder="1" applyAlignment="1">
      <alignment horizontal="right" vertical="center"/>
    </xf>
    <xf numFmtId="0" fontId="2" fillId="0"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F0"/>
    <pageSetUpPr fitToPage="1"/>
  </sheetPr>
  <dimension ref="A1:K38"/>
  <sheetViews>
    <sheetView tabSelected="1" zoomScalePageLayoutView="0" workbookViewId="0" topLeftCell="A1">
      <selection activeCell="G25" sqref="G25"/>
    </sheetView>
  </sheetViews>
  <sheetFormatPr defaultColWidth="9.140625" defaultRowHeight="15"/>
  <cols>
    <col min="1" max="1" width="5.8515625" style="5" customWidth="1"/>
    <col min="2" max="2" width="38.00390625" style="5" customWidth="1"/>
    <col min="3" max="3" width="17.00390625" style="1" customWidth="1"/>
    <col min="4" max="4" width="17.00390625" style="5" customWidth="1"/>
    <col min="5" max="5" width="17.00390625" style="1" customWidth="1"/>
    <col min="6" max="7" width="15.421875" style="5" customWidth="1"/>
    <col min="8" max="10" width="9.140625" style="5" customWidth="1"/>
    <col min="11" max="11" width="11.28125" style="5" bestFit="1" customWidth="1"/>
    <col min="12" max="16384" width="9.140625" style="5" customWidth="1"/>
  </cols>
  <sheetData>
    <row r="1" spans="1:7" s="2" customFormat="1" ht="15.75">
      <c r="A1" s="25" t="s">
        <v>15</v>
      </c>
      <c r="B1" s="25"/>
      <c r="C1" s="25"/>
      <c r="D1" s="25"/>
      <c r="E1" s="24" t="s">
        <v>17</v>
      </c>
      <c r="F1" s="24"/>
      <c r="G1" s="24"/>
    </row>
    <row r="3" spans="1:7" s="3" customFormat="1" ht="36.75" customHeight="1">
      <c r="A3" s="26" t="s">
        <v>42</v>
      </c>
      <c r="B3" s="26"/>
      <c r="C3" s="26"/>
      <c r="D3" s="26"/>
      <c r="E3" s="26"/>
      <c r="F3" s="26"/>
      <c r="G3" s="26"/>
    </row>
    <row r="4" spans="1:7" ht="15">
      <c r="A4" s="4"/>
      <c r="E4" s="27" t="s">
        <v>0</v>
      </c>
      <c r="F4" s="27"/>
      <c r="G4" s="27"/>
    </row>
    <row r="5" spans="1:7" ht="31.5" customHeight="1">
      <c r="A5" s="23" t="s">
        <v>1</v>
      </c>
      <c r="B5" s="23" t="s">
        <v>2</v>
      </c>
      <c r="C5" s="28" t="s">
        <v>16</v>
      </c>
      <c r="D5" s="23" t="s">
        <v>3</v>
      </c>
      <c r="E5" s="28" t="s">
        <v>43</v>
      </c>
      <c r="F5" s="23" t="s">
        <v>38</v>
      </c>
      <c r="G5" s="23"/>
    </row>
    <row r="6" spans="1:7" ht="15">
      <c r="A6" s="23"/>
      <c r="B6" s="23"/>
      <c r="C6" s="28"/>
      <c r="D6" s="23"/>
      <c r="E6" s="28"/>
      <c r="F6" s="23" t="s">
        <v>3</v>
      </c>
      <c r="G6" s="9" t="s">
        <v>16</v>
      </c>
    </row>
    <row r="7" spans="1:7" ht="19.5" customHeight="1">
      <c r="A7" s="23"/>
      <c r="B7" s="23"/>
      <c r="C7" s="28"/>
      <c r="D7" s="23"/>
      <c r="E7" s="28"/>
      <c r="F7" s="23"/>
      <c r="G7" s="9" t="s">
        <v>18</v>
      </c>
    </row>
    <row r="8" spans="1:10" ht="15">
      <c r="A8" s="10" t="s">
        <v>4</v>
      </c>
      <c r="B8" s="10" t="s">
        <v>5</v>
      </c>
      <c r="C8" s="11"/>
      <c r="D8" s="10">
        <v>1</v>
      </c>
      <c r="E8" s="11">
        <v>2</v>
      </c>
      <c r="F8" s="10" t="s">
        <v>6</v>
      </c>
      <c r="G8" s="10">
        <v>4</v>
      </c>
      <c r="J8" s="8"/>
    </row>
    <row r="9" spans="1:11" s="6" customFormat="1" ht="42.75">
      <c r="A9" s="9"/>
      <c r="B9" s="13" t="s">
        <v>39</v>
      </c>
      <c r="C9" s="14">
        <v>14092104</v>
      </c>
      <c r="D9" s="15">
        <v>99669494</v>
      </c>
      <c r="E9" s="14">
        <v>9327469</v>
      </c>
      <c r="F9" s="16">
        <v>9.36</v>
      </c>
      <c r="G9" s="16">
        <v>66.19</v>
      </c>
      <c r="J9" s="12"/>
      <c r="K9" s="12"/>
    </row>
    <row r="10" spans="1:7" s="6" customFormat="1" ht="14.25">
      <c r="A10" s="9" t="s">
        <v>4</v>
      </c>
      <c r="B10" s="13" t="s">
        <v>19</v>
      </c>
      <c r="C10" s="14">
        <v>12445916</v>
      </c>
      <c r="D10" s="14">
        <v>96729202</v>
      </c>
      <c r="E10" s="14">
        <v>9033440</v>
      </c>
      <c r="F10" s="16">
        <v>9.34</v>
      </c>
      <c r="G10" s="16">
        <v>72.58</v>
      </c>
    </row>
    <row r="11" spans="1:7" s="6" customFormat="1" ht="14.25">
      <c r="A11" s="9" t="s">
        <v>7</v>
      </c>
      <c r="B11" s="13" t="s">
        <v>8</v>
      </c>
      <c r="C11" s="14">
        <v>4411012</v>
      </c>
      <c r="D11" s="15">
        <v>43546501</v>
      </c>
      <c r="E11" s="14">
        <v>790560</v>
      </c>
      <c r="F11" s="16">
        <v>1.82</v>
      </c>
      <c r="G11" s="16">
        <v>17.92</v>
      </c>
    </row>
    <row r="12" spans="1:7" ht="15">
      <c r="A12" s="10">
        <v>1</v>
      </c>
      <c r="B12" s="17" t="s">
        <v>20</v>
      </c>
      <c r="C12" s="18">
        <v>4397934</v>
      </c>
      <c r="D12" s="18"/>
      <c r="E12" s="18">
        <v>787807</v>
      </c>
      <c r="F12" s="19"/>
      <c r="G12" s="19">
        <v>17.91</v>
      </c>
    </row>
    <row r="13" spans="1:7" ht="75">
      <c r="A13" s="10">
        <v>2</v>
      </c>
      <c r="B13" s="17" t="s">
        <v>21</v>
      </c>
      <c r="C13" s="18">
        <v>9500</v>
      </c>
      <c r="D13" s="18"/>
      <c r="E13" s="18"/>
      <c r="F13" s="19"/>
      <c r="G13" s="19"/>
    </row>
    <row r="14" spans="1:7" ht="15">
      <c r="A14" s="10">
        <v>3</v>
      </c>
      <c r="B14" s="17" t="s">
        <v>22</v>
      </c>
      <c r="C14" s="18">
        <v>3578</v>
      </c>
      <c r="D14" s="18"/>
      <c r="E14" s="18">
        <v>2753</v>
      </c>
      <c r="F14" s="16"/>
      <c r="G14" s="19">
        <v>76.94</v>
      </c>
    </row>
    <row r="15" spans="1:7" s="6" customFormat="1" ht="14.25">
      <c r="A15" s="9" t="s">
        <v>13</v>
      </c>
      <c r="B15" s="13" t="s">
        <v>9</v>
      </c>
      <c r="C15" s="14">
        <v>7918020</v>
      </c>
      <c r="D15" s="15">
        <v>48663293</v>
      </c>
      <c r="E15" s="14">
        <v>8183719</v>
      </c>
      <c r="F15" s="16">
        <v>16.82</v>
      </c>
      <c r="G15" s="16">
        <v>103.36</v>
      </c>
    </row>
    <row r="16" spans="1:7" ht="15">
      <c r="A16" s="10"/>
      <c r="B16" s="17" t="s">
        <v>23</v>
      </c>
      <c r="C16" s="18"/>
      <c r="D16" s="20"/>
      <c r="E16" s="18"/>
      <c r="F16" s="19"/>
      <c r="G16" s="19"/>
    </row>
    <row r="17" spans="1:7" ht="15">
      <c r="A17" s="10">
        <v>1</v>
      </c>
      <c r="B17" s="17" t="s">
        <v>24</v>
      </c>
      <c r="C17" s="20">
        <v>2334434</v>
      </c>
      <c r="D17" s="20">
        <v>14629435</v>
      </c>
      <c r="E17" s="20">
        <v>2291790</v>
      </c>
      <c r="F17" s="19">
        <f aca="true" t="shared" si="0" ref="F17:F27">_xlfn.IFERROR(E17/D17*100," ")</f>
        <v>15.665608412081532</v>
      </c>
      <c r="G17" s="19">
        <f aca="true" t="shared" si="1" ref="G17:G27">_xlfn.IFERROR(E17/C17*100," ")</f>
        <v>98.17326169855305</v>
      </c>
    </row>
    <row r="18" spans="1:7" ht="15">
      <c r="A18" s="10">
        <v>2</v>
      </c>
      <c r="B18" s="17" t="s">
        <v>25</v>
      </c>
      <c r="C18" s="20">
        <v>465713</v>
      </c>
      <c r="D18" s="20">
        <v>1561928</v>
      </c>
      <c r="E18" s="20">
        <v>408937</v>
      </c>
      <c r="F18" s="19">
        <f t="shared" si="0"/>
        <v>26.18155254275485</v>
      </c>
      <c r="G18" s="19">
        <f t="shared" si="1"/>
        <v>87.80880069914303</v>
      </c>
    </row>
    <row r="19" spans="1:7" ht="15">
      <c r="A19" s="10">
        <v>3</v>
      </c>
      <c r="B19" s="17" t="s">
        <v>26</v>
      </c>
      <c r="C19" s="20">
        <v>304897</v>
      </c>
      <c r="D19" s="20">
        <v>5760136</v>
      </c>
      <c r="E19" s="20">
        <v>612306</v>
      </c>
      <c r="F19" s="19">
        <f t="shared" si="0"/>
        <v>10.630061512436512</v>
      </c>
      <c r="G19" s="19">
        <f t="shared" si="1"/>
        <v>200.82388478732162</v>
      </c>
    </row>
    <row r="20" spans="1:7" ht="15">
      <c r="A20" s="10">
        <v>4</v>
      </c>
      <c r="B20" s="17" t="s">
        <v>27</v>
      </c>
      <c r="C20" s="20">
        <v>56620</v>
      </c>
      <c r="D20" s="20">
        <v>617702</v>
      </c>
      <c r="E20" s="20">
        <v>55313</v>
      </c>
      <c r="F20" s="19">
        <f t="shared" si="0"/>
        <v>8.954641558550886</v>
      </c>
      <c r="G20" s="19">
        <f t="shared" si="1"/>
        <v>97.69162839985871</v>
      </c>
    </row>
    <row r="21" spans="1:7" ht="15">
      <c r="A21" s="10">
        <v>5</v>
      </c>
      <c r="B21" s="17" t="s">
        <v>28</v>
      </c>
      <c r="C21" s="20">
        <v>11149</v>
      </c>
      <c r="D21" s="20">
        <v>56734</v>
      </c>
      <c r="E21" s="20">
        <v>11362</v>
      </c>
      <c r="F21" s="19">
        <f t="shared" si="0"/>
        <v>20.026791694574683</v>
      </c>
      <c r="G21" s="19">
        <f t="shared" si="1"/>
        <v>101.91048524531348</v>
      </c>
    </row>
    <row r="22" spans="1:7" ht="15">
      <c r="A22" s="10">
        <v>6</v>
      </c>
      <c r="B22" s="17" t="s">
        <v>29</v>
      </c>
      <c r="C22" s="20">
        <v>55047</v>
      </c>
      <c r="D22" s="20">
        <v>624597</v>
      </c>
      <c r="E22" s="20">
        <v>61750</v>
      </c>
      <c r="F22" s="19">
        <f t="shared" si="0"/>
        <v>9.88637473442876</v>
      </c>
      <c r="G22" s="19">
        <f t="shared" si="1"/>
        <v>112.17686704089233</v>
      </c>
    </row>
    <row r="23" spans="1:7" ht="15">
      <c r="A23" s="10">
        <v>7</v>
      </c>
      <c r="B23" s="17" t="s">
        <v>30</v>
      </c>
      <c r="C23" s="20">
        <v>762991</v>
      </c>
      <c r="D23" s="20">
        <v>4038242.4</v>
      </c>
      <c r="E23" s="20">
        <v>761828</v>
      </c>
      <c r="F23" s="19">
        <f t="shared" si="0"/>
        <v>18.86533606798839</v>
      </c>
      <c r="G23" s="19">
        <f t="shared" si="1"/>
        <v>99.84757356246666</v>
      </c>
    </row>
    <row r="24" spans="1:7" ht="15">
      <c r="A24" s="10">
        <v>8</v>
      </c>
      <c r="B24" s="17" t="s">
        <v>31</v>
      </c>
      <c r="C24" s="20">
        <v>926924</v>
      </c>
      <c r="D24" s="20">
        <v>8472927.962000001</v>
      </c>
      <c r="E24" s="20">
        <v>890304</v>
      </c>
      <c r="F24" s="19">
        <f t="shared" si="0"/>
        <v>10.507630939303386</v>
      </c>
      <c r="G24" s="19">
        <f t="shared" si="1"/>
        <v>96.04929854011763</v>
      </c>
    </row>
    <row r="25" spans="1:7" ht="30">
      <c r="A25" s="10">
        <v>9</v>
      </c>
      <c r="B25" s="17" t="s">
        <v>32</v>
      </c>
      <c r="C25" s="20">
        <v>1546116</v>
      </c>
      <c r="D25" s="20">
        <v>7531511</v>
      </c>
      <c r="E25" s="20">
        <v>1441464</v>
      </c>
      <c r="F25" s="19">
        <f t="shared" si="0"/>
        <v>19.139107677065066</v>
      </c>
      <c r="G25" s="19">
        <f t="shared" si="1"/>
        <v>93.23129700488191</v>
      </c>
    </row>
    <row r="26" spans="1:7" ht="15">
      <c r="A26" s="10">
        <v>10</v>
      </c>
      <c r="B26" s="17" t="s">
        <v>33</v>
      </c>
      <c r="C26" s="20">
        <v>1058959</v>
      </c>
      <c r="D26" s="20">
        <v>3431282</v>
      </c>
      <c r="E26" s="20">
        <v>1320289</v>
      </c>
      <c r="F26" s="19">
        <f t="shared" si="0"/>
        <v>38.47800909397712</v>
      </c>
      <c r="G26" s="19">
        <f t="shared" si="1"/>
        <v>124.67800925248287</v>
      </c>
    </row>
    <row r="27" spans="1:7" s="6" customFormat="1" ht="28.5">
      <c r="A27" s="9" t="s">
        <v>13</v>
      </c>
      <c r="B27" s="13" t="s">
        <v>10</v>
      </c>
      <c r="C27" s="14">
        <v>116884</v>
      </c>
      <c r="D27" s="15">
        <v>1108008</v>
      </c>
      <c r="E27" s="14">
        <v>59161</v>
      </c>
      <c r="F27" s="16">
        <f t="shared" si="0"/>
        <v>5.3394018815748625</v>
      </c>
      <c r="G27" s="16">
        <f t="shared" si="1"/>
        <v>50.61513979672153</v>
      </c>
    </row>
    <row r="28" spans="1:7" s="6" customFormat="1" ht="14.25">
      <c r="A28" s="9" t="s">
        <v>14</v>
      </c>
      <c r="B28" s="13" t="s">
        <v>11</v>
      </c>
      <c r="C28" s="14"/>
      <c r="D28" s="15">
        <v>11400</v>
      </c>
      <c r="E28" s="14"/>
      <c r="F28" s="21"/>
      <c r="G28" s="16"/>
    </row>
    <row r="29" spans="1:7" s="6" customFormat="1" ht="14.25">
      <c r="A29" s="9" t="s">
        <v>34</v>
      </c>
      <c r="B29" s="13" t="s">
        <v>12</v>
      </c>
      <c r="C29" s="14"/>
      <c r="D29" s="15">
        <v>3400000</v>
      </c>
      <c r="E29" s="14"/>
      <c r="F29" s="21"/>
      <c r="G29" s="16"/>
    </row>
    <row r="30" spans="1:7" s="6" customFormat="1" ht="28.5">
      <c r="A30" s="9" t="s">
        <v>40</v>
      </c>
      <c r="B30" s="13" t="s">
        <v>41</v>
      </c>
      <c r="C30" s="14"/>
      <c r="D30" s="15">
        <v>0</v>
      </c>
      <c r="E30" s="14"/>
      <c r="F30" s="21"/>
      <c r="G30" s="16"/>
    </row>
    <row r="31" spans="1:7" s="6" customFormat="1" ht="14.25">
      <c r="A31" s="9" t="s">
        <v>5</v>
      </c>
      <c r="B31" s="13" t="s">
        <v>44</v>
      </c>
      <c r="C31" s="14">
        <v>1646188</v>
      </c>
      <c r="D31" s="15">
        <v>2940292</v>
      </c>
      <c r="E31" s="14">
        <v>294029</v>
      </c>
      <c r="F31" s="16">
        <v>10</v>
      </c>
      <c r="G31" s="16">
        <v>17.86</v>
      </c>
    </row>
    <row r="32" spans="1:7" ht="15">
      <c r="A32" s="10">
        <v>1</v>
      </c>
      <c r="B32" s="17" t="s">
        <v>35</v>
      </c>
      <c r="C32" s="18">
        <v>0</v>
      </c>
      <c r="D32" s="20">
        <v>0</v>
      </c>
      <c r="E32" s="18"/>
      <c r="F32" s="19"/>
      <c r="G32" s="19"/>
    </row>
    <row r="33" spans="1:7" ht="30">
      <c r="A33" s="10">
        <v>2</v>
      </c>
      <c r="B33" s="17" t="s">
        <v>36</v>
      </c>
      <c r="C33" s="18">
        <v>1646050</v>
      </c>
      <c r="D33" s="20">
        <v>2479640</v>
      </c>
      <c r="E33" s="18">
        <v>294029</v>
      </c>
      <c r="F33" s="19">
        <v>11.86</v>
      </c>
      <c r="G33" s="19">
        <v>17.86</v>
      </c>
    </row>
    <row r="34" spans="1:7" ht="30">
      <c r="A34" s="10">
        <v>3</v>
      </c>
      <c r="B34" s="17" t="s">
        <v>37</v>
      </c>
      <c r="C34" s="18">
        <v>138</v>
      </c>
      <c r="D34" s="20">
        <v>460652</v>
      </c>
      <c r="E34" s="18"/>
      <c r="F34" s="22"/>
      <c r="G34" s="19">
        <v>0</v>
      </c>
    </row>
    <row r="37" ht="15">
      <c r="C37" s="7"/>
    </row>
    <row r="38" ht="15">
      <c r="C38" s="7"/>
    </row>
  </sheetData>
  <sheetProtection/>
  <mergeCells count="11">
    <mergeCell ref="F5:G5"/>
    <mergeCell ref="F6:F7"/>
    <mergeCell ref="E1:G1"/>
    <mergeCell ref="A1:D1"/>
    <mergeCell ref="A3:G3"/>
    <mergeCell ref="E4:G4"/>
    <mergeCell ref="C5:C7"/>
    <mergeCell ref="A5:A7"/>
    <mergeCell ref="B5:B7"/>
    <mergeCell ref="D5:D7"/>
    <mergeCell ref="E5:E7"/>
  </mergeCells>
  <printOptions/>
  <pageMargins left="0.7" right="0.7" top="0.75" bottom="0.75" header="0.3" footer="0.3"/>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Cena</dc:creator>
  <cp:keywords/>
  <dc:description/>
  <cp:lastModifiedBy>Windows User</cp:lastModifiedBy>
  <cp:lastPrinted>2022-01-11T03:21:02Z</cp:lastPrinted>
  <dcterms:created xsi:type="dcterms:W3CDTF">2017-07-06T01:19:15Z</dcterms:created>
  <dcterms:modified xsi:type="dcterms:W3CDTF">2022-04-21T07:56:35Z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Hình ảnh</vt:lpwstr>
  </property>
</Properties>
</file>