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255" windowHeight="7935" activeTab="0"/>
  </bookViews>
  <sheets>
    <sheet name="61" sheetId="1" r:id="rId1"/>
  </sheets>
  <definedNames>
    <definedName name="_xlnm.Print_Titles" localSheetId="0">'61'!$8:$8</definedName>
  </definedNames>
  <calcPr fullCalcOnLoad="1"/>
</workbook>
</file>

<file path=xl/sharedStrings.xml><?xml version="1.0" encoding="utf-8"?>
<sst xmlns="http://schemas.openxmlformats.org/spreadsheetml/2006/main" count="54" uniqueCount="50">
  <si>
    <t>Đơn vị: Triệu đồng</t>
  </si>
  <si>
    <t>STT</t>
  </si>
  <si>
    <t>NỘI DUNG</t>
  </si>
  <si>
    <t>CÙNG KỲ</t>
  </si>
  <si>
    <t>DỰ TOÁN NĂM</t>
  </si>
  <si>
    <t xml:space="preserve">ƯỚC THỰC HIỆN </t>
  </si>
  <si>
    <t>SO SÁNH THỰC HIỆN VỚI (%)</t>
  </si>
  <si>
    <t>A</t>
  </si>
  <si>
    <t>B</t>
  </si>
  <si>
    <t>3=2/1</t>
  </si>
  <si>
    <t>CHI CÂN ĐỐI NSĐP</t>
  </si>
  <si>
    <t>I</t>
  </si>
  <si>
    <t>Chi đầu tư phát triển</t>
  </si>
  <si>
    <t>Chi đầu tư cho các dự án</t>
  </si>
  <si>
    <t>Chi đầu tư phát triển khác</t>
  </si>
  <si>
    <t>II</t>
  </si>
  <si>
    <t>Chi thường xuyên</t>
  </si>
  <si>
    <t>Trong đó:</t>
  </si>
  <si>
    <t>Chi giáo dục - đào tạo và dạy nghề</t>
  </si>
  <si>
    <t>Chi khoa học và công nghệ</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</si>
  <si>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</si>
  <si>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</si>
  <si>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</si>
  <si>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</si>
  <si>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</si>
  <si>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</si>
  <si>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bảo đảm xã hội</t>
  </si>
  <si>
    <t>Chi quốc phòng</t>
  </si>
  <si>
    <t>Chi an ninh và trật tự an toàn xã hội</t>
  </si>
  <si>
    <t>Chi khác</t>
  </si>
  <si>
    <t>III</t>
  </si>
  <si>
    <t>Chi trả nợ lãi các khoản do chính quyền địa phương vay</t>
  </si>
  <si>
    <t>IV</t>
  </si>
  <si>
    <t>Chi bổ sung quỹ dự trữ tài chính</t>
  </si>
  <si>
    <t>V</t>
  </si>
  <si>
    <t>Dự phòng ngân sách</t>
  </si>
  <si>
    <t>CHI TỪ NGUỒN BỔ SUNG CÓ MỤC TIÊU TỪ NSTW CHO NSĐP</t>
  </si>
  <si>
    <t>Chương trình mục tiêu quốc gia</t>
  </si>
  <si>
    <t>Cho các chương trình dự án quan trọng vốn đầu tư</t>
  </si>
  <si>
    <t>Cho các nhiệm vụ, chính sách kinh phí thường xuyên</t>
  </si>
  <si>
    <t>Biểu số 61/CK-NSNN</t>
  </si>
  <si>
    <t>CÙNG KỲ
NĂM TRƯỚC</t>
  </si>
  <si>
    <t>Chi đầu tư và hỗ trợ vốn cho các doanh nghiệp cung cấp sản phẩm, dịch vụ công ích do Nhà nước đặt hàng, các tổ chức kinh tế, các tổ chức tài chính của địa phương theo quy định của pháp luật</t>
  </si>
  <si>
    <t>VI</t>
  </si>
  <si>
    <t>Chi tạo nguồn, điều chỉnh tiền lương</t>
  </si>
  <si>
    <t>TỔNG CHI NSĐP (không kể GTGC, các khoản chuyển giao giữa các cấp ngân NS)</t>
  </si>
  <si>
    <t>Chi hoạt động của cơ quan quản lý nhà nước, đảng, đoàn thể</t>
  </si>
  <si>
    <t>Chi tạo nguồn thực hiện cải cách tiền lương</t>
  </si>
  <si>
    <r>
      <t xml:space="preserve">PHỤ LỤC 4: ƯỚC THỰC HIỆN CHI NGÂN SÁCH ĐỊA PHƯƠNG 
3 THÁNG  ĐẦU NĂM 2020
</t>
    </r>
    <r>
      <rPr>
        <i/>
        <sz val="13"/>
        <color indexed="8"/>
        <rFont val="Times New Roman"/>
        <family val="1"/>
      </rPr>
      <t>(Đính kèm Công văn số        /UBND-KT ngày     tháng 4 năm 2020 
của Ủy ban nhân dân thành phố)</t>
    </r>
  </si>
  <si>
    <t>ỦY BAN NHÂN DÂN THÀNH PHỐ</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</si>
</sst>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9">
    <font>
      <sz val="11"/>
      <color theme="1"/>
      <name val="Calibri"/>
      <family val="2"/>
    </font>
    <font>
      <sz val="11"/>
      <color indexed="8"/>
      <name val="Arial"/>
      <family val="2"/>
    </font>
    <font>
      <b/>
      <sz val="14"/>
      <color indexed="8"/>
      <name val="Times New Roman"/>
      <family val="1"/>
    </font>
    <font>
      <i/>
      <sz val="11"/>
      <color indexed="8"/>
      <name val="Times New Roman"/>
      <family val="1"/>
    </font>
    <font>
      <sz val="11"/>
      <color indexed="8"/>
      <name val="Times New Roman"/>
      <family val="1"/>
    </font>
    <font>
      <b/>
      <sz val="11"/>
      <color indexed="8"/>
      <name val="Times New Roman"/>
      <family val="1"/>
    </font>
    <font>
      <sz val="10"/>
      <name val="Arial"/>
      <family val="2"/>
    </font>
    <font>
      <sz val="12"/>
      <name val="Times New Roman"/>
      <family val="1"/>
    </font>
    <font>
      <b/>
      <sz val="12"/>
      <name val="Times New Roman"/>
      <family val="1"/>
    </font>
    <font>
      <sz val="11"/>
      <name val="Times New Roman"/>
      <family val="1"/>
    </font>
    <font>
      <i/>
      <sz val="13"/>
      <color indexed="8"/>
      <name val="Times New Roman"/>
      <family val="1"/>
    </font>
    <font>
      <b/>
      <sz val="13"/>
      <color indexed="8"/>
      <name val="Times New Roman"/>
      <family val="1"/>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Times New Roman"/>
      <family val="1"/>
    </font>
    <font>
      <sz val="11"/>
      <color theme="1"/>
      <name val="Times New Roman"/>
      <family val="1"/>
    </font>
    <font>
      <b/>
      <sz val="11"/>
      <color theme="1"/>
      <name val="Times New Roman"/>
      <family val="1"/>
    </font>
    <font>
      <b/>
      <sz val="13"/>
      <color theme="1"/>
      <name val="Times New Roman"/>
      <family val="1"/>
    </font>
    <font>
      <b/>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right/>
      <top/>
      <bottom style="thin"/>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8" borderId="2"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6"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5">
    <xf numFmtId="0" fontId="0" fillId="0" borderId="0" xfId="0" applyFont="1" applyAlignment="1">
      <alignment/>
    </xf>
    <xf numFmtId="0" fontId="44" fillId="0" borderId="0" xfId="0" applyFont="1" applyAlignment="1">
      <alignment horizontal="right" vertical="center"/>
    </xf>
    <xf numFmtId="0" fontId="45" fillId="0" borderId="0" xfId="0" applyFont="1" applyAlignment="1">
      <alignment vertical="center"/>
    </xf>
    <xf numFmtId="0" fontId="46"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6" fillId="0" borderId="10" xfId="0" applyFont="1" applyBorder="1" applyAlignment="1">
      <alignment vertical="center" wrapText="1"/>
    </xf>
    <xf numFmtId="3" fontId="46" fillId="0" borderId="10" xfId="0" applyNumberFormat="1" applyFont="1" applyBorder="1" applyAlignment="1">
      <alignment horizontal="right" vertical="center" wrapText="1"/>
    </xf>
    <xf numFmtId="0" fontId="45" fillId="0" borderId="10" xfId="0" applyFont="1" applyBorder="1" applyAlignment="1">
      <alignment vertical="center" wrapText="1"/>
    </xf>
    <xf numFmtId="3" fontId="45" fillId="0" borderId="10" xfId="0" applyNumberFormat="1" applyFont="1" applyBorder="1" applyAlignment="1">
      <alignment horizontal="right" vertical="center" wrapText="1"/>
    </xf>
    <xf numFmtId="0" fontId="7" fillId="0" borderId="0" xfId="0" applyFont="1" applyAlignment="1">
      <alignment vertical="center"/>
    </xf>
    <xf numFmtId="0" fontId="9" fillId="0" borderId="0" xfId="0" applyFont="1" applyAlignment="1">
      <alignment vertical="center"/>
    </xf>
    <xf numFmtId="0" fontId="46" fillId="0" borderId="10" xfId="0" applyFont="1" applyBorder="1" applyAlignment="1">
      <alignment horizontal="center" vertical="center" wrapText="1"/>
    </xf>
    <xf numFmtId="3" fontId="9" fillId="0" borderId="10" xfId="55" applyNumberFormat="1" applyFont="1" applyBorder="1" applyAlignment="1">
      <alignment vertical="center" wrapText="1"/>
      <protection/>
    </xf>
    <xf numFmtId="4" fontId="46" fillId="0" borderId="10" xfId="0" applyNumberFormat="1" applyFont="1" applyBorder="1" applyAlignment="1">
      <alignment horizontal="right" vertical="center" wrapText="1"/>
    </xf>
    <xf numFmtId="3" fontId="46" fillId="0" borderId="10" xfId="0" applyNumberFormat="1" applyFont="1" applyBorder="1" applyAlignment="1">
      <alignment horizontal="right" vertical="center" wrapText="1"/>
    </xf>
    <xf numFmtId="4" fontId="45" fillId="0" borderId="10" xfId="0" applyNumberFormat="1" applyFont="1" applyBorder="1" applyAlignment="1">
      <alignment horizontal="right" vertical="center" wrapText="1"/>
    </xf>
    <xf numFmtId="0" fontId="46" fillId="0" borderId="10" xfId="0" applyFont="1" applyBorder="1" applyAlignment="1">
      <alignment horizontal="center" vertical="center" wrapText="1"/>
    </xf>
    <xf numFmtId="0" fontId="47" fillId="0" borderId="11" xfId="0" applyFont="1" applyBorder="1" applyAlignment="1">
      <alignment horizontal="center"/>
    </xf>
    <xf numFmtId="0" fontId="8" fillId="0" borderId="0" xfId="0" applyFont="1" applyAlignment="1">
      <alignment horizontal="left" vertical="center" wrapText="1"/>
    </xf>
    <xf numFmtId="0" fontId="8" fillId="0" borderId="0" xfId="0" applyFont="1" applyAlignment="1">
      <alignment horizontal="right" vertical="center" wrapText="1"/>
    </xf>
    <xf numFmtId="0" fontId="48" fillId="0" borderId="0" xfId="0" applyFont="1" applyAlignment="1">
      <alignment horizontal="center" vertical="center" wrapText="1"/>
    </xf>
    <xf numFmtId="0" fontId="44" fillId="0" borderId="12" xfId="0" applyFont="1" applyBorder="1" applyAlignment="1">
      <alignment horizontal="right" vertical="center"/>
    </xf>
    <xf numFmtId="0" fontId="46" fillId="0" borderId="10"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14"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3"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B38" sqref="B38"/>
    </sheetView>
  </sheetViews>
  <sheetFormatPr defaultColWidth="9.140625" defaultRowHeight="15"/>
  <cols>
    <col min="1" max="1" width="4.421875" style="0" bestFit="1" customWidth="1"/>
    <col min="2" max="2" width="33.57421875" style="0" customWidth="1"/>
    <col min="3" max="3" width="12.421875" style="0" hidden="1" customWidth="1"/>
    <col min="4" max="4" width="15.28125" style="0" customWidth="1"/>
    <col min="5" max="5" width="15.00390625" style="0" customWidth="1"/>
    <col min="6" max="6" width="12.140625" style="0" customWidth="1"/>
    <col min="7" max="7" width="11.421875" style="0" customWidth="1"/>
  </cols>
  <sheetData>
    <row r="1" spans="1:7" s="9" customFormat="1" ht="15.75">
      <c r="A1" s="18"/>
      <c r="B1" s="18"/>
      <c r="C1" s="18"/>
      <c r="D1" s="18"/>
      <c r="E1" s="19" t="s">
        <v>40</v>
      </c>
      <c r="F1" s="19"/>
      <c r="G1" s="19"/>
    </row>
    <row r="2" s="10" customFormat="1" ht="15"/>
    <row r="3" spans="1:7" ht="70.5" customHeight="1">
      <c r="A3" s="20" t="s">
        <v>48</v>
      </c>
      <c r="B3" s="20"/>
      <c r="C3" s="20"/>
      <c r="D3" s="20"/>
      <c r="E3" s="20"/>
      <c r="F3" s="20"/>
      <c r="G3" s="20"/>
    </row>
    <row r="4" spans="1:7" ht="15">
      <c r="A4" s="1"/>
      <c r="B4" s="2"/>
      <c r="C4" s="2"/>
      <c r="D4" s="2"/>
      <c r="E4" s="21" t="s">
        <v>0</v>
      </c>
      <c r="F4" s="21"/>
      <c r="G4" s="21"/>
    </row>
    <row r="5" spans="1:7" ht="31.5" customHeight="1">
      <c r="A5" s="22" t="s">
        <v>1</v>
      </c>
      <c r="B5" s="22" t="s">
        <v>2</v>
      </c>
      <c r="C5" s="22" t="s">
        <v>3</v>
      </c>
      <c r="D5" s="22" t="s">
        <v>4</v>
      </c>
      <c r="E5" s="22" t="s">
        <v>5</v>
      </c>
      <c r="F5" s="22" t="s">
        <v>6</v>
      </c>
      <c r="G5" s="22"/>
    </row>
    <row r="6" spans="1:7" ht="28.5" customHeight="1">
      <c r="A6" s="22"/>
      <c r="B6" s="22"/>
      <c r="C6" s="22"/>
      <c r="D6" s="22"/>
      <c r="E6" s="22"/>
      <c r="F6" s="22" t="s">
        <v>4</v>
      </c>
      <c r="G6" s="23" t="s">
        <v>41</v>
      </c>
    </row>
    <row r="7" spans="1:7" ht="28.5" customHeight="1">
      <c r="A7" s="22"/>
      <c r="B7" s="22"/>
      <c r="C7" s="22"/>
      <c r="D7" s="22"/>
      <c r="E7" s="22"/>
      <c r="F7" s="22"/>
      <c r="G7" s="24"/>
    </row>
    <row r="8" spans="1:7" ht="15">
      <c r="A8" s="4" t="s">
        <v>7</v>
      </c>
      <c r="B8" s="4" t="s">
        <v>8</v>
      </c>
      <c r="C8" s="4"/>
      <c r="D8" s="4">
        <v>1</v>
      </c>
      <c r="E8" s="4">
        <v>2</v>
      </c>
      <c r="F8" s="4" t="s">
        <v>9</v>
      </c>
      <c r="G8" s="4">
        <v>4</v>
      </c>
    </row>
    <row r="9" spans="1:7" ht="42.75">
      <c r="A9" s="3"/>
      <c r="B9" s="5" t="s">
        <v>45</v>
      </c>
      <c r="C9" s="6">
        <v>10709195</v>
      </c>
      <c r="D9" s="6">
        <v>102048059</v>
      </c>
      <c r="E9" s="6">
        <v>12146114</v>
      </c>
      <c r="F9" s="13">
        <f>E9/D9*100</f>
        <v>11.902346912840352</v>
      </c>
      <c r="G9" s="13">
        <f>E9/C9*100</f>
        <v>113.417619158116</v>
      </c>
    </row>
    <row r="10" spans="1:7" ht="14.25">
      <c r="A10" s="3" t="s">
        <v>7</v>
      </c>
      <c r="B10" s="5" t="s">
        <v>10</v>
      </c>
      <c r="C10" s="6">
        <v>10085436</v>
      </c>
      <c r="D10" s="6">
        <v>93354914</v>
      </c>
      <c r="E10" s="6">
        <v>10327909</v>
      </c>
      <c r="F10" s="13">
        <f aca="true" t="shared" si="0" ref="F10:F38">E10/D10*100</f>
        <v>11.063058769461241</v>
      </c>
      <c r="G10" s="13">
        <f aca="true" t="shared" si="1" ref="G10:G38">E10/C10*100</f>
        <v>102.40418956602373</v>
      </c>
    </row>
    <row r="11" spans="1:7" ht="14.25">
      <c r="A11" s="3" t="s">
        <v>11</v>
      </c>
      <c r="B11" s="5" t="s">
        <v>12</v>
      </c>
      <c r="C11" s="6">
        <v>3144071</v>
      </c>
      <c r="D11" s="6">
        <v>36103906</v>
      </c>
      <c r="E11" s="6">
        <v>2758636</v>
      </c>
      <c r="F11" s="13">
        <f t="shared" si="0"/>
        <v>7.640824236579831</v>
      </c>
      <c r="G11" s="13">
        <f t="shared" si="1"/>
        <v>87.74089389202724</v>
      </c>
    </row>
    <row r="12" spans="1:7" ht="15">
      <c r="A12" s="4">
        <v>1</v>
      </c>
      <c r="B12" s="7" t="s">
        <v>13</v>
      </c>
      <c r="C12" s="8">
        <v>3131182</v>
      </c>
      <c r="D12" s="8"/>
      <c r="E12" s="8">
        <v>2731715</v>
      </c>
      <c r="F12" s="13"/>
      <c r="G12" s="15">
        <f t="shared" si="1"/>
        <v>87.24229380470379</v>
      </c>
    </row>
    <row r="13" spans="1:7" ht="75">
      <c r="A13" s="4">
        <v>2</v>
      </c>
      <c r="B13" s="7" t="s">
        <v>42</v>
      </c>
      <c r="C13" s="8">
        <v>0</v>
      </c>
      <c r="D13" s="8"/>
      <c r="E13" s="8">
        <v>14000</v>
      </c>
      <c r="F13" s="13"/>
      <c r="G13" s="15"/>
    </row>
    <row r="14" spans="1:7" ht="15">
      <c r="A14" s="4">
        <v>3</v>
      </c>
      <c r="B14" s="7" t="s">
        <v>14</v>
      </c>
      <c r="C14" s="8">
        <v>12889</v>
      </c>
      <c r="D14" s="8"/>
      <c r="E14" s="8">
        <v>12921</v>
      </c>
      <c r="F14" s="13"/>
      <c r="G14" s="15">
        <f t="shared" si="1"/>
        <v>100.24827372177828</v>
      </c>
    </row>
    <row r="15" spans="1:7" ht="14.25">
      <c r="A15" s="3" t="s">
        <v>15</v>
      </c>
      <c r="B15" s="5" t="s">
        <v>16</v>
      </c>
      <c r="C15" s="6">
        <v>6914869</v>
      </c>
      <c r="D15" s="6">
        <v>46650000</v>
      </c>
      <c r="E15" s="6">
        <v>7560011</v>
      </c>
      <c r="F15" s="13">
        <f t="shared" si="0"/>
        <v>16.20581136120043</v>
      </c>
      <c r="G15" s="13">
        <f t="shared" si="1"/>
        <v>109.3297790601673</v>
      </c>
    </row>
    <row r="16" spans="1:7" ht="15">
      <c r="A16" s="4"/>
      <c r="B16" s="7" t="s">
        <v>17</v>
      </c>
      <c r="C16" s="8"/>
      <c r="D16" s="8"/>
      <c r="E16" s="8"/>
      <c r="F16" s="13"/>
      <c r="G16" s="13"/>
    </row>
    <row r="17" spans="1:7" ht="15">
      <c r="A17" s="4">
        <v>1</v>
      </c>
      <c r="B17" s="7" t="s">
        <v>18</v>
      </c>
      <c r="C17" s="12">
        <v>2206461</v>
      </c>
      <c r="D17" s="8">
        <v>15980921</v>
      </c>
      <c r="E17" s="8">
        <v>2378171</v>
      </c>
      <c r="F17" s="15">
        <f t="shared" si="0"/>
        <v>14.88131378660842</v>
      </c>
      <c r="G17" s="15">
        <f t="shared" si="1"/>
        <v>107.78214525432355</v>
      </c>
    </row>
    <row r="18" spans="1:7" ht="15">
      <c r="A18" s="4">
        <v>2</v>
      </c>
      <c r="B18" s="7" t="s">
        <v>19</v>
      </c>
      <c r="C18" s="8">
        <v>200346</v>
      </c>
      <c r="D18" s="8">
        <v>1036705</v>
      </c>
      <c r="E18" s="8">
        <v>390857</v>
      </c>
      <c r="F18" s="15">
        <f t="shared" si="0"/>
        <v>37.70185346844087</v>
      </c>
      <c r="G18" s="15">
        <f t="shared" si="1"/>
        <v>195.0909925828317</v>
      </c>
    </row>
    <row r="19" spans="1:7" ht="15">
      <c r="A19" s="4">
        <v>3</v>
      </c>
      <c r="B19" s="7" t="s">
        <v>20</v>
      </c>
      <c r="C19" s="8">
        <v>295882</v>
      </c>
      <c r="D19" s="8">
        <v>3150070</v>
      </c>
      <c r="E19" s="8">
        <v>303207</v>
      </c>
      <c r="F19" s="15">
        <f t="shared" si="0"/>
        <v>9.625405149726832</v>
      </c>
      <c r="G19" s="15">
        <f t="shared" si="1"/>
        <v>102.47564907632096</v>
      </c>
    </row>
    <row r="20" spans="1:7" ht="15">
      <c r="A20" s="4">
        <v>4</v>
      </c>
      <c r="B20" s="7" t="s">
        <v>21</v>
      </c>
      <c r="C20" s="8">
        <v>74722</v>
      </c>
      <c r="D20" s="8">
        <v>510159</v>
      </c>
      <c r="E20" s="8">
        <v>77774</v>
      </c>
      <c r="F20" s="15">
        <f t="shared" si="0"/>
        <v>15.245051052711018</v>
      </c>
      <c r="G20" s="15">
        <f t="shared" si="1"/>
        <v>104.08447311367468</v>
      </c>
    </row>
    <row r="21" spans="1:7" ht="15">
      <c r="A21" s="4">
        <v>5</v>
      </c>
      <c r="B21" s="7" t="s">
        <v>22</v>
      </c>
      <c r="C21" s="8">
        <v>9520</v>
      </c>
      <c r="D21" s="8">
        <v>73215</v>
      </c>
      <c r="E21" s="8">
        <v>11022</v>
      </c>
      <c r="F21" s="15">
        <f t="shared" si="0"/>
        <v>15.054292153247287</v>
      </c>
      <c r="G21" s="15">
        <f t="shared" si="1"/>
        <v>115.77731092436976</v>
      </c>
    </row>
    <row r="22" spans="1:7" ht="15">
      <c r="A22" s="4">
        <v>6</v>
      </c>
      <c r="B22" s="7" t="s">
        <v>23</v>
      </c>
      <c r="C22" s="8">
        <v>42152</v>
      </c>
      <c r="D22" s="8">
        <v>568753</v>
      </c>
      <c r="E22" s="8">
        <v>41064</v>
      </c>
      <c r="F22" s="15">
        <f t="shared" si="0"/>
        <v>7.220005872496496</v>
      </c>
      <c r="G22" s="15">
        <f t="shared" si="1"/>
        <v>97.41886505978364</v>
      </c>
    </row>
    <row r="23" spans="1:7" ht="15">
      <c r="A23" s="4">
        <v>7</v>
      </c>
      <c r="B23" s="7" t="s">
        <v>24</v>
      </c>
      <c r="C23" s="8">
        <v>582269</v>
      </c>
      <c r="D23" s="8">
        <v>4249827</v>
      </c>
      <c r="E23" s="8">
        <v>549140</v>
      </c>
      <c r="F23" s="15">
        <f t="shared" si="0"/>
        <v>12.921467156192476</v>
      </c>
      <c r="G23" s="15">
        <f t="shared" si="1"/>
        <v>94.31036170567212</v>
      </c>
    </row>
    <row r="24" spans="1:7" ht="15">
      <c r="A24" s="4">
        <v>8</v>
      </c>
      <c r="B24" s="7" t="s">
        <v>25</v>
      </c>
      <c r="C24" s="8">
        <v>405719</v>
      </c>
      <c r="D24" s="8">
        <v>7514176</v>
      </c>
      <c r="E24" s="8">
        <v>573496</v>
      </c>
      <c r="F24" s="15">
        <f t="shared" si="0"/>
        <v>7.6321874813685495</v>
      </c>
      <c r="G24" s="15">
        <f t="shared" si="1"/>
        <v>141.35300540521888</v>
      </c>
    </row>
    <row r="25" spans="1:7" ht="30">
      <c r="A25" s="4">
        <v>9</v>
      </c>
      <c r="B25" s="7" t="s">
        <v>46</v>
      </c>
      <c r="C25" s="8">
        <v>1507684</v>
      </c>
      <c r="D25" s="8">
        <v>8266842</v>
      </c>
      <c r="E25" s="8">
        <v>1643371</v>
      </c>
      <c r="F25" s="15">
        <f t="shared" si="0"/>
        <v>19.879066274642724</v>
      </c>
      <c r="G25" s="15">
        <f t="shared" si="1"/>
        <v>108.99969754935384</v>
      </c>
    </row>
    <row r="26" spans="1:7" ht="15">
      <c r="A26" s="4">
        <v>10</v>
      </c>
      <c r="B26" s="7" t="s">
        <v>26</v>
      </c>
      <c r="C26" s="8">
        <v>1005883</v>
      </c>
      <c r="D26" s="8">
        <v>2978367</v>
      </c>
      <c r="E26" s="8">
        <v>1096942</v>
      </c>
      <c r="F26" s="15">
        <f t="shared" si="0"/>
        <v>36.830316747398825</v>
      </c>
      <c r="G26" s="15">
        <f t="shared" si="1"/>
        <v>109.05264329946922</v>
      </c>
    </row>
    <row r="27" spans="1:7" ht="15" hidden="1">
      <c r="A27" s="4">
        <v>11</v>
      </c>
      <c r="B27" s="7" t="s">
        <v>27</v>
      </c>
      <c r="C27" s="8"/>
      <c r="D27" s="8"/>
      <c r="E27" s="8"/>
      <c r="F27" s="13" t="e">
        <f t="shared" si="0"/>
        <v>#DIV/0!</v>
      </c>
      <c r="G27" s="13" t="e">
        <f t="shared" si="1"/>
        <v>#DIV/0!</v>
      </c>
    </row>
    <row r="28" spans="1:7" ht="15" hidden="1">
      <c r="A28" s="4">
        <v>12</v>
      </c>
      <c r="B28" s="7" t="s">
        <v>28</v>
      </c>
      <c r="C28" s="8"/>
      <c r="D28" s="8"/>
      <c r="E28" s="8"/>
      <c r="F28" s="13" t="e">
        <f t="shared" si="0"/>
        <v>#DIV/0!</v>
      </c>
      <c r="G28" s="13" t="e">
        <f t="shared" si="1"/>
        <v>#DIV/0!</v>
      </c>
    </row>
    <row r="29" spans="1:7" ht="15" hidden="1">
      <c r="A29" s="4">
        <v>13</v>
      </c>
      <c r="B29" s="7" t="s">
        <v>29</v>
      </c>
      <c r="C29" s="8"/>
      <c r="D29" s="8"/>
      <c r="E29" s="8"/>
      <c r="F29" s="13" t="e">
        <f t="shared" si="0"/>
        <v>#DIV/0!</v>
      </c>
      <c r="G29" s="13" t="e">
        <f t="shared" si="1"/>
        <v>#DIV/0!</v>
      </c>
    </row>
    <row r="30" spans="1:7" ht="28.5">
      <c r="A30" s="3" t="s">
        <v>30</v>
      </c>
      <c r="B30" s="5" t="s">
        <v>31</v>
      </c>
      <c r="C30" s="6">
        <v>26496</v>
      </c>
      <c r="D30" s="6">
        <v>1607948</v>
      </c>
      <c r="E30" s="14">
        <v>9262</v>
      </c>
      <c r="F30" s="13">
        <f t="shared" si="0"/>
        <v>0.576013652182782</v>
      </c>
      <c r="G30" s="13">
        <f t="shared" si="1"/>
        <v>34.956219806763286</v>
      </c>
    </row>
    <row r="31" spans="1:7" ht="14.25">
      <c r="A31" s="3" t="s">
        <v>32</v>
      </c>
      <c r="B31" s="5" t="s">
        <v>33</v>
      </c>
      <c r="C31" s="6"/>
      <c r="D31" s="6">
        <v>11400</v>
      </c>
      <c r="E31" s="14"/>
      <c r="F31" s="13">
        <f t="shared" si="0"/>
        <v>0</v>
      </c>
      <c r="G31" s="13"/>
    </row>
    <row r="32" spans="1:7" ht="15">
      <c r="A32" s="3" t="s">
        <v>34</v>
      </c>
      <c r="B32" s="5" t="s">
        <v>35</v>
      </c>
      <c r="C32" s="6"/>
      <c r="D32" s="6">
        <v>3500000</v>
      </c>
      <c r="E32" s="8"/>
      <c r="F32" s="13">
        <f t="shared" si="0"/>
        <v>0</v>
      </c>
      <c r="G32" s="13"/>
    </row>
    <row r="33" spans="1:7" ht="15" hidden="1">
      <c r="A33" s="11" t="s">
        <v>43</v>
      </c>
      <c r="B33" s="5" t="s">
        <v>44</v>
      </c>
      <c r="C33" s="6"/>
      <c r="D33" s="6"/>
      <c r="E33" s="8"/>
      <c r="F33" s="13" t="e">
        <f t="shared" si="0"/>
        <v>#DIV/0!</v>
      </c>
      <c r="G33" s="13" t="e">
        <f t="shared" si="1"/>
        <v>#DIV/0!</v>
      </c>
    </row>
    <row r="34" spans="1:7" ht="28.5">
      <c r="A34" s="16" t="s">
        <v>43</v>
      </c>
      <c r="B34" s="5" t="s">
        <v>47</v>
      </c>
      <c r="C34" s="6"/>
      <c r="D34" s="6"/>
      <c r="E34" s="14">
        <v>6287938</v>
      </c>
      <c r="F34" s="13"/>
      <c r="G34" s="13"/>
    </row>
    <row r="35" spans="1:7" ht="28.5">
      <c r="A35" s="3" t="s">
        <v>8</v>
      </c>
      <c r="B35" s="5" t="s">
        <v>36</v>
      </c>
      <c r="C35" s="6">
        <v>623759</v>
      </c>
      <c r="D35" s="6">
        <v>8693145</v>
      </c>
      <c r="E35" s="14">
        <v>1818205</v>
      </c>
      <c r="F35" s="13">
        <f t="shared" si="0"/>
        <v>20.915387929224693</v>
      </c>
      <c r="G35" s="13">
        <f t="shared" si="1"/>
        <v>291.4915856925511</v>
      </c>
    </row>
    <row r="36" spans="1:7" ht="15">
      <c r="A36" s="4">
        <v>1</v>
      </c>
      <c r="B36" s="7" t="s">
        <v>37</v>
      </c>
      <c r="C36" s="8">
        <v>0</v>
      </c>
      <c r="D36" s="8">
        <v>0</v>
      </c>
      <c r="E36" s="8">
        <v>0</v>
      </c>
      <c r="F36" s="13"/>
      <c r="G36" s="13"/>
    </row>
    <row r="37" spans="1:7" ht="30">
      <c r="A37" s="4">
        <v>2</v>
      </c>
      <c r="B37" s="7" t="s">
        <v>38</v>
      </c>
      <c r="C37" s="8">
        <v>618329</v>
      </c>
      <c r="D37" s="8">
        <v>8198552</v>
      </c>
      <c r="E37" s="8">
        <v>1684150</v>
      </c>
      <c r="F37" s="15">
        <f t="shared" si="0"/>
        <v>20.542042058158565</v>
      </c>
      <c r="G37" s="15">
        <f t="shared" si="1"/>
        <v>272.37118103792636</v>
      </c>
    </row>
    <row r="38" spans="1:7" ht="30">
      <c r="A38" s="4">
        <v>3</v>
      </c>
      <c r="B38" s="7" t="s">
        <v>39</v>
      </c>
      <c r="C38" s="8">
        <v>5430</v>
      </c>
      <c r="D38" s="8">
        <v>494593</v>
      </c>
      <c r="E38" s="8">
        <v>134055</v>
      </c>
      <c r="F38" s="15">
        <f t="shared" si="0"/>
        <v>27.104103778258082</v>
      </c>
      <c r="G38" s="15">
        <f t="shared" si="1"/>
        <v>2468.7845303867402</v>
      </c>
    </row>
    <row r="39" spans="4:7" ht="16.5">
      <c r="D39" s="17" t="s">
        <v>49</v>
      </c>
      <c r="E39" s="17"/>
      <c r="F39" s="17"/>
      <c r="G39" s="17"/>
    </row>
  </sheetData>
  <sheetProtection/>
  <mergeCells count="13">
    <mergeCell ref="D39:G39"/>
    <mergeCell ref="A1:D1"/>
    <mergeCell ref="E1:G1"/>
    <mergeCell ref="A3:G3"/>
    <mergeCell ref="E4:G4"/>
    <mergeCell ref="A5:A7"/>
    <mergeCell ref="B5:B7"/>
    <mergeCell ref="C5:C7"/>
    <mergeCell ref="D5:D7"/>
    <mergeCell ref="E5:E7"/>
    <mergeCell ref="F5:G5"/>
    <mergeCell ref="F6:F7"/>
    <mergeCell ref="G6:G7"/>
  </mergeCells>
  <printOptions horizontalCentered="1"/>
  <pageMargins left="0.25" right="0.25" top="0.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2020-04-21T02:59:31Z</cp:lastPrinted>
  <dcterms:created xsi:type="dcterms:W3CDTF">2019-10-15T07:12:00Z</dcterms:created>
  <dcterms:modified xsi:type="dcterms:W3CDTF">2020-05-05T04:16:39Z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Hình ảnh</vt:lpwstr>
  </property>
</Properties>
</file>