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5570" windowHeight="6060" activeTab="0"/>
  </bookViews>
  <sheets>
    <sheet name="55" sheetId="1" r:id="rId1"/>
  </sheets>
  <externalReferences>
    <externalReference r:id="rId4"/>
  </externalReferences>
  <definedNames>
    <definedName name="_xlfn.IFERROR" hidden="1">#NAME?</definedName>
    <definedName name="_xlnm.Print_Area" localSheetId="0">'55'!$A$1:$L$39</definedName>
    <definedName name="Print_Area_MI">'[1]KHT2'!#REF!</definedName>
  </definedNames>
  <calcPr fullCalcOnLoad="1"/>
</workbook>
</file>

<file path=xl/sharedStrings.xml><?xml version="1.0" encoding="utf-8"?>
<sst xmlns="http://schemas.openxmlformats.org/spreadsheetml/2006/main" count="52" uniqueCount="50">
  <si>
    <t>Đơn vị: Triệu đồng</t>
  </si>
  <si>
    <t>A</t>
  </si>
  <si>
    <t>B</t>
  </si>
  <si>
    <t>Thành phố Hồ Chí Minh</t>
  </si>
  <si>
    <t>Thu NSĐP được hưởng theo phân cấp</t>
  </si>
  <si>
    <t>Thống tư số 323/2016/TT-BTC</t>
  </si>
  <si>
    <t>(Dự toán đã được Hội đồng nhân dân quyết định)</t>
  </si>
  <si>
    <t>Tên đơn vị</t>
  </si>
  <si>
    <t>TỔNG SỐ</t>
  </si>
  <si>
    <t xml:space="preserve">DỰ TOÁN THU, CHI NGÂN SÁCH ĐỊA PHƯƠNG VÀ SỐ BỔ SUNG CÂN ĐỐI </t>
  </si>
  <si>
    <t>DỰ TOÁN THU, SỐ BỔ SUNG VÀ DỰ TOÁN CHI CÂN ĐỐI NGÂN SÁCH TỪNG QUẬN, HUYỆN NĂM 2020</t>
  </si>
  <si>
    <t>Tổng thu NSNN trên địa bàn</t>
  </si>
  <si>
    <t>Chia ra</t>
  </si>
  <si>
    <t>Số bổ sung từ ngân sách cấp trên</t>
  </si>
  <si>
    <t>Số bổ sung cân đối từ ngân sách cấp trên</t>
  </si>
  <si>
    <t>Số bổ sung từ ngân sách cấp trên để thực hiện cải cách tiền lương</t>
  </si>
  <si>
    <t>Nguồn CCTL còn lại của Quận - Huyện dùng để cân đối chi TX</t>
  </si>
  <si>
    <t>Tổng chi cân đối NSĐP</t>
  </si>
  <si>
    <t>S</t>
  </si>
  <si>
    <t>Trong đó: Nguồn 50% tăng thu thực hiện cải cách tiền lương</t>
  </si>
  <si>
    <t>Thu NSĐP hưởng 100%</t>
  </si>
  <si>
    <t>Phần NSĐP được hưởng theo tỷ lệ điều tiết</t>
  </si>
  <si>
    <t>T</t>
  </si>
  <si>
    <t>2=4+5</t>
  </si>
  <si>
    <t>9=2+6+7+8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</si>
  <si>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</si>
  <si>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</si>
  <si>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</si>
  <si>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</si>
  <si>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</si>
  <si>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</si>
  <si>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</si>
  <si>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</si>
  <si>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</si>
  <si>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</si>
  <si>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</si>
  <si>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</si>
  <si>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</si>
  <si>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</si>
  <si>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</si>
  <si>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</si>
  <si>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</si>
  <si>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</si>
  <si>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Quận Thủ Đức</t>
  </si>
  <si>
    <t>Huyện Củ Chi</t>
  </si>
  <si>
    <t>Huyện Hóc Môn</t>
  </si>
  <si>
    <t>Huyện Bình Chánh</t>
  </si>
  <si>
    <t>Huyện Nhà Bè</t>
  </si>
  <si>
    <t>Huyện Cần Giờ</t>
  </si>
  <si>
    <t>Biểu số 55/CK-NSNN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</si>
</sst>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2" fillId="18" borderId="0" applyNumberFormat="0" applyBorder="0" applyAlignment="0" applyProtection="0"/>
    <xf numFmtId="0" fontId="42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82" fontId="16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9" borderId="2" applyNumberFormat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181" fontId="1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49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71" applyFont="1" applyAlignment="1">
      <alignment horizontal="centerContinuous"/>
      <protection/>
    </xf>
    <xf numFmtId="0" fontId="3" fillId="0" borderId="0" xfId="73" applyFont="1">
      <alignment/>
      <protection/>
    </xf>
    <xf numFmtId="0" fontId="2" fillId="0" borderId="0" xfId="71" applyFont="1">
      <alignment/>
      <protection/>
    </xf>
    <xf numFmtId="0" fontId="2" fillId="0" borderId="0" xfId="71" applyFont="1" applyAlignment="1">
      <alignment horizontal="centerContinuous"/>
      <protection/>
    </xf>
    <xf numFmtId="0" fontId="2" fillId="24" borderId="0" xfId="71" applyFont="1" applyFill="1" applyAlignment="1">
      <alignment horizontal="centerContinuous"/>
      <protection/>
    </xf>
    <xf numFmtId="0" fontId="4" fillId="0" borderId="0" xfId="71" applyFont="1" applyAlignment="1">
      <alignment horizontal="left"/>
      <protection/>
    </xf>
    <xf numFmtId="0" fontId="4" fillId="0" borderId="0" xfId="71" applyFont="1" applyAlignment="1">
      <alignment horizontal="centerContinuous"/>
      <protection/>
    </xf>
    <xf numFmtId="0" fontId="14" fillId="0" borderId="0" xfId="71" applyFont="1" applyAlignment="1">
      <alignment horizontal="centerContinuous"/>
      <protection/>
    </xf>
    <xf numFmtId="0" fontId="14" fillId="24" borderId="0" xfId="71" applyFont="1" applyFill="1" applyAlignment="1">
      <alignment horizontal="centerContinuous"/>
      <protection/>
    </xf>
    <xf numFmtId="0" fontId="6" fillId="0" borderId="0" xfId="71" applyFont="1" applyAlignment="1">
      <alignment horizontal="centerContinuous"/>
      <protection/>
    </xf>
    <xf numFmtId="0" fontId="4" fillId="0" borderId="0" xfId="71" applyFont="1" applyAlignment="1" quotePrefix="1">
      <alignment horizontal="centerContinuous"/>
      <protection/>
    </xf>
    <xf numFmtId="0" fontId="6" fillId="0" borderId="0" xfId="71" applyFont="1" applyAlignment="1">
      <alignment horizontal="left"/>
      <protection/>
    </xf>
    <xf numFmtId="0" fontId="5" fillId="0" borderId="0" xfId="71" applyFont="1">
      <alignment/>
      <protection/>
    </xf>
    <xf numFmtId="0" fontId="5" fillId="24" borderId="0" xfId="71" applyFont="1" applyFill="1">
      <alignment/>
      <protection/>
    </xf>
    <xf numFmtId="0" fontId="6" fillId="0" borderId="10" xfId="71" applyFont="1" applyBorder="1" applyAlignment="1">
      <alignment horizontal="right"/>
      <protection/>
    </xf>
    <xf numFmtId="0" fontId="4" fillId="0" borderId="11" xfId="71" applyFont="1" applyBorder="1" applyAlignment="1">
      <alignment horizontal="center" vertical="center"/>
      <protection/>
    </xf>
    <xf numFmtId="0" fontId="5" fillId="0" borderId="12" xfId="71" applyFont="1" applyBorder="1" applyAlignment="1" quotePrefix="1">
      <alignment horizontal="center" vertical="center"/>
      <protection/>
    </xf>
    <xf numFmtId="0" fontId="12" fillId="0" borderId="0" xfId="71" applyFont="1">
      <alignment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14" xfId="71" applyFont="1" applyBorder="1" applyAlignment="1">
      <alignment horizontal="center" vertical="center"/>
      <protection/>
    </xf>
    <xf numFmtId="0" fontId="4" fillId="0" borderId="15" xfId="71" applyFont="1" applyBorder="1" applyAlignment="1">
      <alignment horizontal="center" vertical="center"/>
      <protection/>
    </xf>
    <xf numFmtId="0" fontId="5" fillId="0" borderId="16" xfId="71" applyFont="1" applyBorder="1" applyAlignment="1">
      <alignment vertical="center"/>
      <protection/>
    </xf>
    <xf numFmtId="0" fontId="25" fillId="0" borderId="17" xfId="71" applyFont="1" applyBorder="1" applyAlignment="1">
      <alignment horizontal="center" vertical="center"/>
      <protection/>
    </xf>
    <xf numFmtId="0" fontId="25" fillId="0" borderId="18" xfId="71" applyFont="1" applyBorder="1" applyAlignment="1">
      <alignment horizontal="center" vertical="center"/>
      <protection/>
    </xf>
    <xf numFmtId="0" fontId="25" fillId="0" borderId="19" xfId="71" applyFont="1" applyBorder="1" applyAlignment="1">
      <alignment horizontal="center" vertical="center"/>
      <protection/>
    </xf>
    <xf numFmtId="0" fontId="25" fillId="0" borderId="19" xfId="71" applyFont="1" applyFill="1" applyBorder="1" applyAlignment="1">
      <alignment horizontal="center" vertical="center"/>
      <protection/>
    </xf>
    <xf numFmtId="0" fontId="26" fillId="0" borderId="19" xfId="71" applyFont="1" applyBorder="1" applyAlignment="1">
      <alignment horizontal="center" vertical="center"/>
      <protection/>
    </xf>
    <xf numFmtId="0" fontId="25" fillId="24" borderId="19" xfId="71" applyFont="1" applyFill="1" applyBorder="1" applyAlignment="1">
      <alignment horizontal="center" vertical="center"/>
      <protection/>
    </xf>
    <xf numFmtId="0" fontId="27" fillId="0" borderId="20" xfId="71" applyFont="1" applyBorder="1" applyAlignment="1">
      <alignment horizontal="center" vertical="center"/>
      <protection/>
    </xf>
    <xf numFmtId="0" fontId="25" fillId="0" borderId="0" xfId="71" applyFont="1" applyAlignment="1">
      <alignment vertical="center"/>
      <protection/>
    </xf>
    <xf numFmtId="0" fontId="4" fillId="0" borderId="17" xfId="71" applyFont="1" applyBorder="1" applyAlignment="1">
      <alignment horizontal="center"/>
      <protection/>
    </xf>
    <xf numFmtId="0" fontId="24" fillId="0" borderId="19" xfId="71" applyFont="1" applyBorder="1">
      <alignment/>
      <protection/>
    </xf>
    <xf numFmtId="3" fontId="4" fillId="0" borderId="19" xfId="71" applyNumberFormat="1" applyFont="1" applyBorder="1">
      <alignment/>
      <protection/>
    </xf>
    <xf numFmtId="3" fontId="4" fillId="0" borderId="19" xfId="71" applyNumberFormat="1" applyFont="1" applyFill="1" applyBorder="1">
      <alignment/>
      <protection/>
    </xf>
    <xf numFmtId="3" fontId="13" fillId="0" borderId="19" xfId="71" applyNumberFormat="1" applyFont="1" applyBorder="1">
      <alignment/>
      <protection/>
    </xf>
    <xf numFmtId="3" fontId="4" fillId="24" borderId="19" xfId="71" applyNumberFormat="1" applyFont="1" applyFill="1" applyBorder="1">
      <alignment/>
      <protection/>
    </xf>
    <xf numFmtId="3" fontId="4" fillId="0" borderId="20" xfId="71" applyNumberFormat="1" applyFont="1" applyBorder="1">
      <alignment/>
      <protection/>
    </xf>
    <xf numFmtId="0" fontId="5" fillId="0" borderId="17" xfId="71" applyFont="1" applyBorder="1" applyAlignment="1">
      <alignment horizontal="center"/>
      <protection/>
    </xf>
    <xf numFmtId="0" fontId="5" fillId="0" borderId="19" xfId="73" applyFont="1" applyBorder="1">
      <alignment/>
      <protection/>
    </xf>
    <xf numFmtId="3" fontId="5" fillId="0" borderId="19" xfId="73" applyNumberFormat="1" applyFont="1" applyBorder="1">
      <alignment/>
      <protection/>
    </xf>
    <xf numFmtId="3" fontId="5" fillId="0" borderId="19" xfId="71" applyNumberFormat="1" applyFont="1" applyFill="1" applyBorder="1">
      <alignment/>
      <protection/>
    </xf>
    <xf numFmtId="3" fontId="6" fillId="0" borderId="19" xfId="71" applyNumberFormat="1" applyFont="1" applyBorder="1">
      <alignment/>
      <protection/>
    </xf>
    <xf numFmtId="3" fontId="5" fillId="0" borderId="19" xfId="71" applyNumberFormat="1" applyFont="1" applyBorder="1">
      <alignment/>
      <protection/>
    </xf>
    <xf numFmtId="3" fontId="5" fillId="24" borderId="19" xfId="71" applyNumberFormat="1" applyFont="1" applyFill="1" applyBorder="1">
      <alignment/>
      <protection/>
    </xf>
    <xf numFmtId="3" fontId="5" fillId="0" borderId="20" xfId="71" applyNumberFormat="1" applyFont="1" applyBorder="1">
      <alignment/>
      <protection/>
    </xf>
    <xf numFmtId="0" fontId="5" fillId="0" borderId="21" xfId="71" applyFont="1" applyBorder="1">
      <alignment/>
      <protection/>
    </xf>
    <xf numFmtId="0" fontId="5" fillId="0" borderId="22" xfId="71" applyFont="1" applyBorder="1">
      <alignment/>
      <protection/>
    </xf>
    <xf numFmtId="3" fontId="5" fillId="0" borderId="22" xfId="71" applyNumberFormat="1" applyFont="1" applyFill="1" applyBorder="1">
      <alignment/>
      <protection/>
    </xf>
    <xf numFmtId="3" fontId="5" fillId="0" borderId="22" xfId="71" applyNumberFormat="1" applyFont="1" applyBorder="1">
      <alignment/>
      <protection/>
    </xf>
    <xf numFmtId="3" fontId="5" fillId="24" borderId="22" xfId="71" applyNumberFormat="1" applyFont="1" applyFill="1" applyBorder="1">
      <alignment/>
      <protection/>
    </xf>
    <xf numFmtId="3" fontId="5" fillId="0" borderId="23" xfId="71" applyNumberFormat="1" applyFont="1" applyBorder="1">
      <alignment/>
      <protection/>
    </xf>
    <xf numFmtId="0" fontId="6" fillId="0" borderId="0" xfId="73" applyFont="1">
      <alignment/>
      <protection/>
    </xf>
    <xf numFmtId="0" fontId="6" fillId="0" borderId="0" xfId="71" applyFont="1">
      <alignment/>
      <protection/>
    </xf>
    <xf numFmtId="0" fontId="2" fillId="24" borderId="0" xfId="71" applyFont="1" applyFill="1">
      <alignment/>
      <protection/>
    </xf>
    <xf numFmtId="0" fontId="3" fillId="0" borderId="0" xfId="71" applyFont="1" applyAlignment="1">
      <alignment/>
      <protection/>
    </xf>
    <xf numFmtId="0" fontId="4" fillId="0" borderId="24" xfId="71" applyFont="1" applyBorder="1" applyAlignment="1">
      <alignment horizontal="center" vertical="center" wrapText="1"/>
      <protection/>
    </xf>
    <xf numFmtId="0" fontId="4" fillId="0" borderId="25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4" fillId="0" borderId="27" xfId="71" applyFont="1" applyBorder="1" applyAlignment="1">
      <alignment horizontal="center" vertical="center" wrapText="1"/>
      <protection/>
    </xf>
    <xf numFmtId="0" fontId="4" fillId="0" borderId="28" xfId="71" applyFont="1" applyBorder="1" applyAlignment="1">
      <alignment horizontal="center" vertical="center" wrapText="1"/>
      <protection/>
    </xf>
    <xf numFmtId="0" fontId="4" fillId="0" borderId="29" xfId="71" applyFont="1" applyBorder="1" applyAlignment="1">
      <alignment horizontal="center" vertical="center" wrapText="1"/>
      <protection/>
    </xf>
    <xf numFmtId="0" fontId="4" fillId="0" borderId="25" xfId="71" applyFont="1" applyFill="1" applyBorder="1" applyAlignment="1">
      <alignment horizontal="center" vertical="center" wrapText="1"/>
      <protection/>
    </xf>
    <xf numFmtId="0" fontId="4" fillId="0" borderId="26" xfId="71" applyFont="1" applyFill="1" applyBorder="1" applyAlignment="1">
      <alignment horizontal="center" vertical="center" wrapText="1"/>
      <protection/>
    </xf>
    <xf numFmtId="0" fontId="13" fillId="0" borderId="25" xfId="71" applyFont="1" applyBorder="1" applyAlignment="1">
      <alignment horizontal="center" vertical="center" wrapText="1"/>
      <protection/>
    </xf>
    <xf numFmtId="0" fontId="13" fillId="0" borderId="26" xfId="71" applyFont="1" applyBorder="1" applyAlignment="1">
      <alignment horizontal="center" vertical="center" wrapText="1"/>
      <protection/>
    </xf>
    <xf numFmtId="0" fontId="4" fillId="2" borderId="30" xfId="71" applyFont="1" applyFill="1" applyBorder="1" applyAlignment="1">
      <alignment horizontal="center" vertical="center" wrapText="1"/>
      <protection/>
    </xf>
    <xf numFmtId="0" fontId="4" fillId="2" borderId="25" xfId="71" applyFont="1" applyFill="1" applyBorder="1" applyAlignment="1">
      <alignment horizontal="center" vertical="center" wrapText="1"/>
      <protection/>
    </xf>
    <xf numFmtId="0" fontId="4" fillId="2" borderId="26" xfId="71" applyFont="1" applyFill="1" applyBorder="1" applyAlignment="1">
      <alignment horizontal="center" vertical="center" wrapText="1"/>
      <protection/>
    </xf>
    <xf numFmtId="0" fontId="4" fillId="2" borderId="24" xfId="71" applyFont="1" applyFill="1" applyBorder="1" applyAlignment="1">
      <alignment horizontal="center" vertical="center" wrapText="1"/>
      <protection/>
    </xf>
    <xf numFmtId="0" fontId="4" fillId="0" borderId="31" xfId="71" applyFont="1" applyBorder="1" applyAlignment="1">
      <alignment horizontal="center" vertical="center" wrapText="1"/>
      <protection/>
    </xf>
    <xf numFmtId="0" fontId="4" fillId="0" borderId="32" xfId="71" applyFont="1" applyBorder="1" applyAlignment="1">
      <alignment horizontal="center" vertical="center" wrapText="1"/>
      <protection/>
    </xf>
    <xf numFmtId="0" fontId="4" fillId="24" borderId="24" xfId="71" applyFont="1" applyFill="1" applyBorder="1" applyAlignment="1">
      <alignment horizontal="center" vertical="center" wrapText="1"/>
      <protection/>
    </xf>
    <xf numFmtId="0" fontId="4" fillId="24" borderId="25" xfId="71" applyFont="1" applyFill="1" applyBorder="1" applyAlignment="1">
      <alignment horizontal="center" vertical="center" wrapText="1"/>
      <protection/>
    </xf>
    <xf numFmtId="0" fontId="4" fillId="24" borderId="26" xfId="71" applyFont="1" applyFill="1" applyBorder="1" applyAlignment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Good" xfId="56"/>
    <cellStyle name="HAI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 3" xfId="67"/>
    <cellStyle name="Normal 13" xfId="68"/>
    <cellStyle name="Normal 16" xfId="69"/>
    <cellStyle name="Normal 2" xfId="70"/>
    <cellStyle name="Normal 2 2" xfId="71"/>
    <cellStyle name="Normal 2 3" xfId="72"/>
    <cellStyle name="Normal 2 4" xfId="73"/>
    <cellStyle name="Normal 3" xfId="74"/>
    <cellStyle name="Normal 3 2" xfId="75"/>
    <cellStyle name="Normal 3 3" xfId="76"/>
    <cellStyle name="Normal 3 4" xfId="77"/>
    <cellStyle name="Normal 4" xfId="78"/>
    <cellStyle name="Normal 4 2" xfId="79"/>
    <cellStyle name="Normal 4 3" xfId="80"/>
    <cellStyle name="Normal 5" xfId="81"/>
    <cellStyle name="Normal 5 2" xfId="82"/>
    <cellStyle name="Normal 5 3" xfId="83"/>
    <cellStyle name="Normal 5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Percent 2" xfId="92"/>
    <cellStyle name="Percent 2 2 2" xfId="93"/>
    <cellStyle name="Percent 3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tabSelected="1" view="pageBreakPreview" zoomScale="130" zoomScaleSheetLayoutView="130" zoomScalePageLayoutView="0" workbookViewId="0" topLeftCell="A28">
      <selection activeCell="H34" sqref="H34"/>
    </sheetView>
  </sheetViews>
  <sheetFormatPr defaultColWidth="5.8515625" defaultRowHeight="12.75"/>
  <cols>
    <col min="1" max="1" width="5.8515625" style="4" customWidth="1"/>
    <col min="2" max="2" width="22.8515625" style="4" customWidth="1"/>
    <col min="3" max="3" width="14.140625" style="4" customWidth="1"/>
    <col min="4" max="5" width="13.8515625" style="4" customWidth="1"/>
    <col min="6" max="6" width="14.57421875" style="4" customWidth="1"/>
    <col min="7" max="7" width="12.8515625" style="4" customWidth="1"/>
    <col min="8" max="8" width="15.00390625" style="4" customWidth="1"/>
    <col min="9" max="9" width="14.140625" style="55" hidden="1" customWidth="1"/>
    <col min="10" max="10" width="12.421875" style="4" customWidth="1"/>
    <col min="11" max="11" width="12.140625" style="4" customWidth="1"/>
    <col min="12" max="12" width="14.57421875" style="4" customWidth="1"/>
    <col min="13" max="251" width="9.140625" style="4" customWidth="1"/>
    <col min="252" max="16384" width="5.8515625" style="4" customWidth="1"/>
  </cols>
  <sheetData>
    <row r="1" spans="1:12" ht="21" customHeight="1">
      <c r="A1" s="2"/>
      <c r="B1" s="3" t="s">
        <v>3</v>
      </c>
      <c r="D1" s="5"/>
      <c r="E1" s="5"/>
      <c r="F1" s="5"/>
      <c r="G1" s="5"/>
      <c r="I1" s="6"/>
      <c r="J1" s="56"/>
      <c r="K1" s="1" t="s">
        <v>49</v>
      </c>
      <c r="L1" s="56"/>
    </row>
    <row r="2" spans="1:12" ht="21.75" customHeight="1">
      <c r="A2" s="7"/>
      <c r="B2" s="7"/>
      <c r="C2" s="5"/>
      <c r="D2" s="5"/>
      <c r="E2" s="5"/>
      <c r="F2" s="5"/>
      <c r="G2" s="5"/>
      <c r="I2" s="6"/>
      <c r="J2" s="56"/>
      <c r="K2" s="1" t="s">
        <v>5</v>
      </c>
      <c r="L2" s="56"/>
    </row>
    <row r="3" spans="1:12" ht="21" customHeight="1">
      <c r="A3" s="8" t="s">
        <v>9</v>
      </c>
      <c r="B3" s="8"/>
      <c r="C3" s="9"/>
      <c r="D3" s="9"/>
      <c r="E3" s="9"/>
      <c r="F3" s="9"/>
      <c r="G3" s="9"/>
      <c r="H3" s="9"/>
      <c r="I3" s="10"/>
      <c r="J3" s="9"/>
      <c r="K3" s="9"/>
      <c r="L3" s="9"/>
    </row>
    <row r="4" spans="1:12" ht="21" customHeight="1">
      <c r="A4" s="8" t="s">
        <v>10</v>
      </c>
      <c r="B4" s="8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2" ht="18" customHeight="1">
      <c r="A5" s="11" t="s">
        <v>6</v>
      </c>
      <c r="B5" s="12"/>
      <c r="C5" s="5"/>
      <c r="D5" s="5"/>
      <c r="E5" s="5"/>
      <c r="F5" s="5"/>
      <c r="G5" s="5"/>
      <c r="H5" s="5"/>
      <c r="I5" s="6"/>
      <c r="J5" s="5"/>
      <c r="K5" s="5"/>
      <c r="L5" s="5"/>
    </row>
    <row r="6" spans="1:12" ht="14.25" customHeight="1">
      <c r="A6" s="12"/>
      <c r="B6" s="12"/>
      <c r="C6" s="5"/>
      <c r="D6" s="5"/>
      <c r="E6" s="5"/>
      <c r="F6" s="5"/>
      <c r="G6" s="5"/>
      <c r="H6" s="5"/>
      <c r="I6" s="6"/>
      <c r="J6" s="5"/>
      <c r="K6" s="5"/>
      <c r="L6" s="5"/>
    </row>
    <row r="7" spans="1:12" ht="19.5" customHeight="1" thickBot="1">
      <c r="A7" s="13"/>
      <c r="B7" s="13"/>
      <c r="C7" s="14"/>
      <c r="D7" s="14"/>
      <c r="E7" s="14"/>
      <c r="F7" s="14"/>
      <c r="G7" s="14"/>
      <c r="H7" s="14"/>
      <c r="I7" s="15"/>
      <c r="J7" s="14"/>
      <c r="K7" s="14"/>
      <c r="L7" s="16" t="s">
        <v>0</v>
      </c>
    </row>
    <row r="8" spans="1:12" s="19" customFormat="1" ht="42" customHeight="1">
      <c r="A8" s="17"/>
      <c r="B8" s="18"/>
      <c r="C8" s="70" t="s">
        <v>11</v>
      </c>
      <c r="D8" s="71" t="s">
        <v>4</v>
      </c>
      <c r="E8" s="72"/>
      <c r="F8" s="71" t="s">
        <v>12</v>
      </c>
      <c r="G8" s="72"/>
      <c r="H8" s="57" t="s">
        <v>13</v>
      </c>
      <c r="I8" s="73" t="s">
        <v>14</v>
      </c>
      <c r="J8" s="57" t="s">
        <v>15</v>
      </c>
      <c r="K8" s="57" t="s">
        <v>16</v>
      </c>
      <c r="L8" s="60" t="s">
        <v>17</v>
      </c>
    </row>
    <row r="9" spans="1:12" s="19" customFormat="1" ht="42" customHeight="1">
      <c r="A9" s="20" t="s">
        <v>18</v>
      </c>
      <c r="B9" s="21"/>
      <c r="C9" s="68"/>
      <c r="D9" s="63" t="s">
        <v>4</v>
      </c>
      <c r="E9" s="65" t="s">
        <v>19</v>
      </c>
      <c r="F9" s="67" t="s">
        <v>20</v>
      </c>
      <c r="G9" s="67" t="s">
        <v>21</v>
      </c>
      <c r="H9" s="58"/>
      <c r="I9" s="74"/>
      <c r="J9" s="58"/>
      <c r="K9" s="58"/>
      <c r="L9" s="61"/>
    </row>
    <row r="10" spans="1:12" s="19" customFormat="1" ht="42" customHeight="1">
      <c r="A10" s="20" t="s">
        <v>22</v>
      </c>
      <c r="B10" s="21" t="s">
        <v>7</v>
      </c>
      <c r="C10" s="68"/>
      <c r="D10" s="63"/>
      <c r="E10" s="65"/>
      <c r="F10" s="68"/>
      <c r="G10" s="68"/>
      <c r="H10" s="58"/>
      <c r="I10" s="74"/>
      <c r="J10" s="58"/>
      <c r="K10" s="58"/>
      <c r="L10" s="61"/>
    </row>
    <row r="11" spans="1:12" s="19" customFormat="1" ht="42" customHeight="1">
      <c r="A11" s="20" t="s">
        <v>22</v>
      </c>
      <c r="B11" s="21"/>
      <c r="C11" s="68"/>
      <c r="D11" s="63"/>
      <c r="E11" s="65"/>
      <c r="F11" s="68"/>
      <c r="G11" s="68"/>
      <c r="H11" s="58"/>
      <c r="I11" s="74"/>
      <c r="J11" s="58"/>
      <c r="K11" s="58"/>
      <c r="L11" s="61"/>
    </row>
    <row r="12" spans="1:12" s="19" customFormat="1" ht="42" customHeight="1">
      <c r="A12" s="22"/>
      <c r="B12" s="23"/>
      <c r="C12" s="69"/>
      <c r="D12" s="64"/>
      <c r="E12" s="66"/>
      <c r="F12" s="69"/>
      <c r="G12" s="69"/>
      <c r="H12" s="59"/>
      <c r="I12" s="75"/>
      <c r="J12" s="59"/>
      <c r="K12" s="59"/>
      <c r="L12" s="62"/>
    </row>
    <row r="13" spans="1:12" s="31" customFormat="1" ht="17.25" customHeight="1">
      <c r="A13" s="24" t="s">
        <v>1</v>
      </c>
      <c r="B13" s="25" t="s">
        <v>2</v>
      </c>
      <c r="C13" s="26">
        <v>1</v>
      </c>
      <c r="D13" s="27" t="s">
        <v>23</v>
      </c>
      <c r="E13" s="28">
        <v>3</v>
      </c>
      <c r="F13" s="26">
        <v>4</v>
      </c>
      <c r="G13" s="26">
        <v>5</v>
      </c>
      <c r="H13" s="26">
        <v>6</v>
      </c>
      <c r="I13" s="29">
        <v>6</v>
      </c>
      <c r="J13" s="26">
        <v>7</v>
      </c>
      <c r="K13" s="26">
        <v>8</v>
      </c>
      <c r="L13" s="30" t="s">
        <v>24</v>
      </c>
    </row>
    <row r="14" spans="1:12" s="14" customFormat="1" ht="27.75" customHeight="1">
      <c r="A14" s="32"/>
      <c r="B14" s="33" t="s">
        <v>8</v>
      </c>
      <c r="C14" s="34">
        <f>77578000-35000</f>
        <v>77543000</v>
      </c>
      <c r="D14" s="35">
        <v>8045253</v>
      </c>
      <c r="E14" s="36">
        <v>806278</v>
      </c>
      <c r="F14" s="34">
        <v>2300413</v>
      </c>
      <c r="G14" s="34">
        <v>5744840</v>
      </c>
      <c r="H14" s="34">
        <v>14413033.98436</v>
      </c>
      <c r="I14" s="37">
        <v>18840071</v>
      </c>
      <c r="J14" s="34">
        <v>4427037.01564</v>
      </c>
      <c r="K14" s="34">
        <v>1466926.8939999999</v>
      </c>
      <c r="L14" s="38">
        <v>28352250.894</v>
      </c>
    </row>
    <row r="15" spans="1:12" s="14" customFormat="1" ht="27.75" customHeight="1">
      <c r="A15" s="39">
        <v>1</v>
      </c>
      <c r="B15" s="40" t="s">
        <v>25</v>
      </c>
      <c r="C15" s="41">
        <v>17326000</v>
      </c>
      <c r="D15" s="42">
        <v>1096638</v>
      </c>
      <c r="E15" s="43">
        <v>177661</v>
      </c>
      <c r="F15" s="44">
        <v>173278</v>
      </c>
      <c r="G15" s="42">
        <v>923360</v>
      </c>
      <c r="H15" s="42">
        <v>2033</v>
      </c>
      <c r="I15" s="45">
        <v>2033</v>
      </c>
      <c r="J15" s="42">
        <v>0</v>
      </c>
      <c r="K15" s="42">
        <v>57685.894</v>
      </c>
      <c r="L15" s="46">
        <v>1156356.894</v>
      </c>
    </row>
    <row r="16" spans="1:12" s="14" customFormat="1" ht="27.75" customHeight="1">
      <c r="A16" s="39">
        <v>2</v>
      </c>
      <c r="B16" s="40" t="s">
        <v>26</v>
      </c>
      <c r="C16" s="41">
        <v>3816000</v>
      </c>
      <c r="D16" s="42">
        <v>398650</v>
      </c>
      <c r="E16" s="43">
        <v>85201</v>
      </c>
      <c r="F16" s="44">
        <v>104710</v>
      </c>
      <c r="G16" s="42">
        <v>293940</v>
      </c>
      <c r="H16" s="42">
        <v>251256.38400000002</v>
      </c>
      <c r="I16" s="45">
        <v>296172</v>
      </c>
      <c r="J16" s="42">
        <v>44915.61599999998</v>
      </c>
      <c r="K16" s="42">
        <v>68288</v>
      </c>
      <c r="L16" s="46">
        <v>763110</v>
      </c>
    </row>
    <row r="17" spans="1:12" s="14" customFormat="1" ht="27.75" customHeight="1">
      <c r="A17" s="39">
        <v>3</v>
      </c>
      <c r="B17" s="40" t="s">
        <v>27</v>
      </c>
      <c r="C17" s="41">
        <v>6036000</v>
      </c>
      <c r="D17" s="42">
        <v>597223</v>
      </c>
      <c r="E17" s="43">
        <v>5544</v>
      </c>
      <c r="F17" s="44">
        <v>96463</v>
      </c>
      <c r="G17" s="42">
        <v>500760</v>
      </c>
      <c r="H17" s="42">
        <v>106165.41500000001</v>
      </c>
      <c r="I17" s="45">
        <v>294805</v>
      </c>
      <c r="J17" s="42">
        <v>188639.585</v>
      </c>
      <c r="K17" s="42">
        <v>30230</v>
      </c>
      <c r="L17" s="46">
        <v>922258</v>
      </c>
    </row>
    <row r="18" spans="1:12" s="14" customFormat="1" ht="27.75" customHeight="1">
      <c r="A18" s="39">
        <v>4</v>
      </c>
      <c r="B18" s="40" t="s">
        <v>28</v>
      </c>
      <c r="C18" s="41">
        <v>1429000</v>
      </c>
      <c r="D18" s="42">
        <v>173159</v>
      </c>
      <c r="E18" s="43">
        <v>2343</v>
      </c>
      <c r="F18" s="44">
        <v>40679</v>
      </c>
      <c r="G18" s="42">
        <v>132480</v>
      </c>
      <c r="H18" s="42">
        <v>359377.42836</v>
      </c>
      <c r="I18" s="45">
        <v>453220</v>
      </c>
      <c r="J18" s="42">
        <v>93842.57164000001</v>
      </c>
      <c r="K18" s="42">
        <v>84210</v>
      </c>
      <c r="L18" s="46">
        <v>710589</v>
      </c>
    </row>
    <row r="19" spans="1:12" s="14" customFormat="1" ht="27.75" customHeight="1">
      <c r="A19" s="39">
        <v>5</v>
      </c>
      <c r="B19" s="40" t="s">
        <v>29</v>
      </c>
      <c r="C19" s="41">
        <v>2116000</v>
      </c>
      <c r="D19" s="42">
        <v>283323</v>
      </c>
      <c r="E19" s="43">
        <v>22356</v>
      </c>
      <c r="F19" s="44">
        <v>64263</v>
      </c>
      <c r="G19" s="42">
        <v>219060</v>
      </c>
      <c r="H19" s="42">
        <v>430489.468</v>
      </c>
      <c r="I19" s="45">
        <v>595022</v>
      </c>
      <c r="J19" s="42">
        <v>164532.532</v>
      </c>
      <c r="K19" s="42">
        <v>77498</v>
      </c>
      <c r="L19" s="46">
        <v>955843</v>
      </c>
    </row>
    <row r="20" spans="1:12" s="14" customFormat="1" ht="27.75" customHeight="1">
      <c r="A20" s="39">
        <v>6</v>
      </c>
      <c r="B20" s="40" t="s">
        <v>30</v>
      </c>
      <c r="C20" s="41">
        <v>1267000</v>
      </c>
      <c r="D20" s="42">
        <v>165842</v>
      </c>
      <c r="E20" s="43">
        <v>10249</v>
      </c>
      <c r="F20" s="44">
        <v>64682</v>
      </c>
      <c r="G20" s="42">
        <v>101160</v>
      </c>
      <c r="H20" s="42">
        <v>637788.7609999999</v>
      </c>
      <c r="I20" s="45">
        <v>817185</v>
      </c>
      <c r="J20" s="42">
        <v>179396.239</v>
      </c>
      <c r="K20" s="42">
        <v>69987</v>
      </c>
      <c r="L20" s="46">
        <v>1053014</v>
      </c>
    </row>
    <row r="21" spans="1:12" s="14" customFormat="1" ht="27.75" customHeight="1">
      <c r="A21" s="39">
        <v>7</v>
      </c>
      <c r="B21" s="40" t="s">
        <v>31</v>
      </c>
      <c r="C21" s="41">
        <v>4869000</v>
      </c>
      <c r="D21" s="42">
        <v>552280</v>
      </c>
      <c r="E21" s="43">
        <v>68702</v>
      </c>
      <c r="F21" s="44">
        <v>162220</v>
      </c>
      <c r="G21" s="42">
        <v>390060</v>
      </c>
      <c r="H21" s="42">
        <v>219260.495</v>
      </c>
      <c r="I21" s="45">
        <v>357239</v>
      </c>
      <c r="J21" s="42">
        <v>137978.505</v>
      </c>
      <c r="K21" s="42">
        <v>11173</v>
      </c>
      <c r="L21" s="46">
        <v>920692</v>
      </c>
    </row>
    <row r="22" spans="1:12" s="14" customFormat="1" ht="27.75" customHeight="1">
      <c r="A22" s="39">
        <v>8</v>
      </c>
      <c r="B22" s="40" t="s">
        <v>32</v>
      </c>
      <c r="C22" s="41">
        <v>1577000</v>
      </c>
      <c r="D22" s="42">
        <v>207451</v>
      </c>
      <c r="E22" s="43">
        <v>19991</v>
      </c>
      <c r="F22" s="44">
        <v>73171</v>
      </c>
      <c r="G22" s="42">
        <v>134280</v>
      </c>
      <c r="H22" s="42">
        <v>737368.571</v>
      </c>
      <c r="I22" s="45">
        <v>984296</v>
      </c>
      <c r="J22" s="42">
        <v>246927.429</v>
      </c>
      <c r="K22" s="42">
        <v>22140</v>
      </c>
      <c r="L22" s="46">
        <v>1213887</v>
      </c>
    </row>
    <row r="23" spans="1:12" s="14" customFormat="1" ht="27.75" customHeight="1">
      <c r="A23" s="39">
        <v>9</v>
      </c>
      <c r="B23" s="40" t="s">
        <v>33</v>
      </c>
      <c r="C23" s="41">
        <v>2423000</v>
      </c>
      <c r="D23" s="42">
        <v>214255</v>
      </c>
      <c r="E23" s="43">
        <v>22292</v>
      </c>
      <c r="F23" s="44">
        <v>96355</v>
      </c>
      <c r="G23" s="42">
        <v>117900</v>
      </c>
      <c r="H23" s="42">
        <v>690748.432</v>
      </c>
      <c r="I23" s="45">
        <v>842850</v>
      </c>
      <c r="J23" s="42">
        <v>152101.568</v>
      </c>
      <c r="K23" s="42">
        <v>83808</v>
      </c>
      <c r="L23" s="46">
        <v>1140913</v>
      </c>
    </row>
    <row r="24" spans="1:12" s="14" customFormat="1" ht="27.75" customHeight="1">
      <c r="A24" s="39">
        <v>10</v>
      </c>
      <c r="B24" s="40" t="s">
        <v>34</v>
      </c>
      <c r="C24" s="41">
        <v>2222000</v>
      </c>
      <c r="D24" s="42">
        <v>277863</v>
      </c>
      <c r="E24" s="43">
        <v>2274</v>
      </c>
      <c r="F24" s="44">
        <v>80403</v>
      </c>
      <c r="G24" s="42">
        <v>197460</v>
      </c>
      <c r="H24" s="42">
        <v>370387.04099999997</v>
      </c>
      <c r="I24" s="45">
        <v>512901</v>
      </c>
      <c r="J24" s="42">
        <v>142513.959</v>
      </c>
      <c r="K24" s="42">
        <v>87311</v>
      </c>
      <c r="L24" s="46">
        <v>878075</v>
      </c>
    </row>
    <row r="25" spans="1:12" s="14" customFormat="1" ht="27.75" customHeight="1">
      <c r="A25" s="39">
        <v>11</v>
      </c>
      <c r="B25" s="40" t="s">
        <v>35</v>
      </c>
      <c r="C25" s="41">
        <v>1282000</v>
      </c>
      <c r="D25" s="42">
        <v>163137</v>
      </c>
      <c r="E25" s="43">
        <v>3216</v>
      </c>
      <c r="F25" s="44">
        <v>48657</v>
      </c>
      <c r="G25" s="42">
        <v>114480</v>
      </c>
      <c r="H25" s="42">
        <v>555105.9820000001</v>
      </c>
      <c r="I25" s="45">
        <v>761497</v>
      </c>
      <c r="J25" s="42">
        <v>206391.01799999998</v>
      </c>
      <c r="K25" s="42">
        <v>38814</v>
      </c>
      <c r="L25" s="46">
        <v>963448</v>
      </c>
    </row>
    <row r="26" spans="1:12" s="14" customFormat="1" ht="27.75" customHeight="1">
      <c r="A26" s="39">
        <v>12</v>
      </c>
      <c r="B26" s="40" t="s">
        <v>36</v>
      </c>
      <c r="C26" s="41">
        <v>2826000</v>
      </c>
      <c r="D26" s="42">
        <v>314720</v>
      </c>
      <c r="E26" s="43">
        <v>42514.5</v>
      </c>
      <c r="F26" s="44">
        <v>120140</v>
      </c>
      <c r="G26" s="42">
        <v>194580</v>
      </c>
      <c r="H26" s="42">
        <v>816128.917</v>
      </c>
      <c r="I26" s="45">
        <v>1027053</v>
      </c>
      <c r="J26" s="42">
        <v>210924.08299999998</v>
      </c>
      <c r="K26" s="42">
        <v>91416</v>
      </c>
      <c r="L26" s="46">
        <v>1433189</v>
      </c>
    </row>
    <row r="27" spans="1:12" s="14" customFormat="1" ht="27.75" customHeight="1">
      <c r="A27" s="39">
        <v>13</v>
      </c>
      <c r="B27" s="40" t="s">
        <v>37</v>
      </c>
      <c r="C27" s="41">
        <v>2982700</v>
      </c>
      <c r="D27" s="42">
        <v>386917</v>
      </c>
      <c r="E27" s="43">
        <v>40307.5</v>
      </c>
      <c r="F27" s="44">
        <v>71017</v>
      </c>
      <c r="G27" s="42">
        <v>315900</v>
      </c>
      <c r="H27" s="42">
        <v>223712.959</v>
      </c>
      <c r="I27" s="45">
        <v>306050</v>
      </c>
      <c r="J27" s="42">
        <v>82337.041</v>
      </c>
      <c r="K27" s="42">
        <v>64706</v>
      </c>
      <c r="L27" s="46">
        <v>757673</v>
      </c>
    </row>
    <row r="28" spans="1:12" s="14" customFormat="1" ht="27.75" customHeight="1">
      <c r="A28" s="39">
        <v>14</v>
      </c>
      <c r="B28" s="40" t="s">
        <v>38</v>
      </c>
      <c r="C28" s="41">
        <v>2643000</v>
      </c>
      <c r="D28" s="42">
        <v>309243</v>
      </c>
      <c r="E28" s="43">
        <v>25939</v>
      </c>
      <c r="F28" s="44">
        <v>110703</v>
      </c>
      <c r="G28" s="42">
        <v>198540</v>
      </c>
      <c r="H28" s="42">
        <v>1053119.224</v>
      </c>
      <c r="I28" s="45">
        <v>1317687</v>
      </c>
      <c r="J28" s="42">
        <v>264567.776</v>
      </c>
      <c r="K28" s="42">
        <v>103553</v>
      </c>
      <c r="L28" s="46">
        <v>1730483</v>
      </c>
    </row>
    <row r="29" spans="1:12" s="14" customFormat="1" ht="27.75" customHeight="1">
      <c r="A29" s="39">
        <v>15</v>
      </c>
      <c r="B29" s="40" t="s">
        <v>39</v>
      </c>
      <c r="C29" s="41">
        <v>5920000</v>
      </c>
      <c r="D29" s="42">
        <v>715185</v>
      </c>
      <c r="E29" s="43">
        <v>56582</v>
      </c>
      <c r="F29" s="44">
        <v>141345</v>
      </c>
      <c r="G29" s="42">
        <v>573840</v>
      </c>
      <c r="H29" s="42">
        <v>409332.1</v>
      </c>
      <c r="I29" s="45">
        <v>556918</v>
      </c>
      <c r="J29" s="42">
        <v>147585.90000000002</v>
      </c>
      <c r="K29" s="42">
        <v>129543</v>
      </c>
      <c r="L29" s="46">
        <v>1401646</v>
      </c>
    </row>
    <row r="30" spans="1:12" s="14" customFormat="1" ht="27.75" customHeight="1">
      <c r="A30" s="39">
        <v>16</v>
      </c>
      <c r="B30" s="40" t="s">
        <v>40</v>
      </c>
      <c r="C30" s="41">
        <v>4580000</v>
      </c>
      <c r="D30" s="42">
        <v>587513</v>
      </c>
      <c r="E30" s="43">
        <v>42556</v>
      </c>
      <c r="F30" s="44">
        <v>132473</v>
      </c>
      <c r="G30" s="42">
        <v>455040</v>
      </c>
      <c r="H30" s="42">
        <v>563620.2139999999</v>
      </c>
      <c r="I30" s="45">
        <v>809269</v>
      </c>
      <c r="J30" s="42">
        <v>245648.78600000002</v>
      </c>
      <c r="K30" s="42">
        <v>67426</v>
      </c>
      <c r="L30" s="46">
        <v>1464208</v>
      </c>
    </row>
    <row r="31" spans="1:12" s="14" customFormat="1" ht="27.75" customHeight="1">
      <c r="A31" s="39">
        <v>17</v>
      </c>
      <c r="B31" s="40" t="s">
        <v>41</v>
      </c>
      <c r="C31" s="41">
        <v>2438000</v>
      </c>
      <c r="D31" s="42">
        <v>317494</v>
      </c>
      <c r="E31" s="43">
        <v>13226.5</v>
      </c>
      <c r="F31" s="44">
        <v>133354</v>
      </c>
      <c r="G31" s="42">
        <v>184140</v>
      </c>
      <c r="H31" s="42">
        <v>724167.949</v>
      </c>
      <c r="I31" s="45">
        <v>977474</v>
      </c>
      <c r="J31" s="42">
        <v>253306.05099999998</v>
      </c>
      <c r="K31" s="42">
        <v>61558</v>
      </c>
      <c r="L31" s="46">
        <v>1356526</v>
      </c>
    </row>
    <row r="32" spans="1:12" s="14" customFormat="1" ht="27.75" customHeight="1">
      <c r="A32" s="39">
        <v>18</v>
      </c>
      <c r="B32" s="40" t="s">
        <v>42</v>
      </c>
      <c r="C32" s="41">
        <v>3150000</v>
      </c>
      <c r="D32" s="42">
        <v>393034</v>
      </c>
      <c r="E32" s="43">
        <v>51720</v>
      </c>
      <c r="F32" s="44">
        <v>180454</v>
      </c>
      <c r="G32" s="42">
        <v>212580</v>
      </c>
      <c r="H32" s="42">
        <v>909315.377</v>
      </c>
      <c r="I32" s="45">
        <v>1142296</v>
      </c>
      <c r="J32" s="42">
        <v>232980.62300000002</v>
      </c>
      <c r="K32" s="42">
        <v>62845</v>
      </c>
      <c r="L32" s="46">
        <v>1598175</v>
      </c>
    </row>
    <row r="33" spans="1:12" s="14" customFormat="1" ht="27.75" customHeight="1">
      <c r="A33" s="39">
        <v>19</v>
      </c>
      <c r="B33" s="40" t="s">
        <v>43</v>
      </c>
      <c r="C33" s="41">
        <v>2362000</v>
      </c>
      <c r="D33" s="42">
        <v>279421</v>
      </c>
      <c r="E33" s="43">
        <v>31591.5</v>
      </c>
      <c r="F33" s="44">
        <v>116341</v>
      </c>
      <c r="G33" s="42">
        <v>163080</v>
      </c>
      <c r="H33" s="42">
        <v>783664.2609999999</v>
      </c>
      <c r="I33" s="45">
        <v>1009817</v>
      </c>
      <c r="J33" s="42">
        <v>226152.739</v>
      </c>
      <c r="K33" s="42">
        <v>78694</v>
      </c>
      <c r="L33" s="46">
        <v>1367932</v>
      </c>
    </row>
    <row r="34" spans="1:12" s="14" customFormat="1" ht="27.75" customHeight="1">
      <c r="A34" s="39">
        <v>20</v>
      </c>
      <c r="B34" s="40" t="s">
        <v>44</v>
      </c>
      <c r="C34" s="41">
        <v>1389000</v>
      </c>
      <c r="D34" s="42">
        <v>112204</v>
      </c>
      <c r="E34" s="43">
        <v>15866.5</v>
      </c>
      <c r="F34" s="44">
        <v>55324</v>
      </c>
      <c r="G34" s="42">
        <v>56880</v>
      </c>
      <c r="H34" s="42">
        <v>1323246.585</v>
      </c>
      <c r="I34" s="45">
        <v>1731739</v>
      </c>
      <c r="J34" s="42">
        <v>408492.415</v>
      </c>
      <c r="K34" s="42">
        <v>29136</v>
      </c>
      <c r="L34" s="46">
        <v>1873079</v>
      </c>
    </row>
    <row r="35" spans="1:12" s="14" customFormat="1" ht="27.75" customHeight="1">
      <c r="A35" s="39">
        <v>21</v>
      </c>
      <c r="B35" s="40" t="s">
        <v>45</v>
      </c>
      <c r="C35" s="41">
        <v>1190000</v>
      </c>
      <c r="D35" s="42">
        <v>148450</v>
      </c>
      <c r="E35" s="43">
        <v>13625</v>
      </c>
      <c r="F35" s="44">
        <v>65110</v>
      </c>
      <c r="G35" s="42">
        <v>83340</v>
      </c>
      <c r="H35" s="42">
        <v>1152549.129</v>
      </c>
      <c r="I35" s="45">
        <v>1423661</v>
      </c>
      <c r="J35" s="42">
        <v>271111.871</v>
      </c>
      <c r="K35" s="42">
        <v>36733</v>
      </c>
      <c r="L35" s="46">
        <v>1608844</v>
      </c>
    </row>
    <row r="36" spans="1:12" s="14" customFormat="1" ht="27.75" customHeight="1">
      <c r="A36" s="39">
        <v>22</v>
      </c>
      <c r="B36" s="40" t="s">
        <v>46</v>
      </c>
      <c r="C36" s="41">
        <v>2289000</v>
      </c>
      <c r="D36" s="42">
        <v>230897</v>
      </c>
      <c r="E36" s="43">
        <v>34624</v>
      </c>
      <c r="F36" s="44">
        <v>95357</v>
      </c>
      <c r="G36" s="42">
        <v>135540</v>
      </c>
      <c r="H36" s="42">
        <v>1085149.708</v>
      </c>
      <c r="I36" s="45">
        <v>1360674</v>
      </c>
      <c r="J36" s="42">
        <v>275524.292</v>
      </c>
      <c r="K36" s="42">
        <v>69679</v>
      </c>
      <c r="L36" s="46">
        <v>1661250</v>
      </c>
    </row>
    <row r="37" spans="1:12" s="14" customFormat="1" ht="27.75" customHeight="1">
      <c r="A37" s="39">
        <v>23</v>
      </c>
      <c r="B37" s="40" t="s">
        <v>47</v>
      </c>
      <c r="C37" s="41">
        <v>1154000</v>
      </c>
      <c r="D37" s="42">
        <v>97799</v>
      </c>
      <c r="E37" s="43">
        <v>13746</v>
      </c>
      <c r="F37" s="44">
        <v>58379</v>
      </c>
      <c r="G37" s="42">
        <v>39420</v>
      </c>
      <c r="H37" s="42">
        <v>467220.072</v>
      </c>
      <c r="I37" s="45">
        <v>590549</v>
      </c>
      <c r="J37" s="42">
        <v>123328.92800000001</v>
      </c>
      <c r="K37" s="42">
        <v>25584</v>
      </c>
      <c r="L37" s="46">
        <v>713932</v>
      </c>
    </row>
    <row r="38" spans="1:12" s="14" customFormat="1" ht="27.75" customHeight="1">
      <c r="A38" s="39">
        <v>24</v>
      </c>
      <c r="B38" s="40" t="s">
        <v>48</v>
      </c>
      <c r="C38" s="41">
        <f>291300-35000</f>
        <v>256300</v>
      </c>
      <c r="D38" s="42">
        <v>22555</v>
      </c>
      <c r="E38" s="43">
        <v>4150.5</v>
      </c>
      <c r="F38" s="44">
        <v>15535</v>
      </c>
      <c r="G38" s="42">
        <v>7020</v>
      </c>
      <c r="H38" s="42">
        <v>541826.512</v>
      </c>
      <c r="I38" s="45">
        <v>669665</v>
      </c>
      <c r="J38" s="42">
        <v>127838.48800000001</v>
      </c>
      <c r="K38" s="42">
        <v>14909</v>
      </c>
      <c r="L38" s="46">
        <v>707129</v>
      </c>
    </row>
    <row r="39" spans="1:12" ht="15.75" customHeight="1" thickBot="1">
      <c r="A39" s="47"/>
      <c r="B39" s="48"/>
      <c r="C39" s="48"/>
      <c r="D39" s="49"/>
      <c r="E39" s="50"/>
      <c r="F39" s="48"/>
      <c r="G39" s="48"/>
      <c r="H39" s="50"/>
      <c r="I39" s="51"/>
      <c r="J39" s="50"/>
      <c r="K39" s="50"/>
      <c r="L39" s="52"/>
    </row>
    <row r="40" spans="1:12" ht="22.5" customHeight="1">
      <c r="A40" s="53"/>
      <c r="B40" s="54"/>
      <c r="C40" s="14"/>
      <c r="D40" s="14"/>
      <c r="E40" s="14"/>
      <c r="F40" s="14"/>
      <c r="G40" s="14"/>
      <c r="H40" s="14"/>
      <c r="I40" s="15"/>
      <c r="J40" s="14"/>
      <c r="K40" s="14"/>
      <c r="L40" s="14"/>
    </row>
    <row r="41" spans="1:12" ht="18.75">
      <c r="A41" s="14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14"/>
    </row>
    <row r="42" spans="1:12" ht="18.75">
      <c r="A42" s="14"/>
      <c r="B42" s="14"/>
      <c r="C42" s="14"/>
      <c r="D42" s="14"/>
      <c r="E42" s="14"/>
      <c r="F42" s="14"/>
      <c r="G42" s="14"/>
      <c r="H42" s="14"/>
      <c r="I42" s="15"/>
      <c r="J42" s="14"/>
      <c r="K42" s="14"/>
      <c r="L42" s="14"/>
    </row>
    <row r="43" spans="1:12" ht="18.75">
      <c r="A43" s="14"/>
      <c r="B43" s="14"/>
      <c r="C43" s="14"/>
      <c r="D43" s="14"/>
      <c r="E43" s="14"/>
      <c r="F43" s="14"/>
      <c r="G43" s="14"/>
      <c r="H43" s="14"/>
      <c r="I43" s="15"/>
      <c r="J43" s="14"/>
      <c r="K43" s="14"/>
      <c r="L43" s="14"/>
    </row>
    <row r="44" spans="1:12" ht="18.75">
      <c r="A44" s="53"/>
      <c r="B44" s="14"/>
      <c r="C44" s="14"/>
      <c r="D44" s="14"/>
      <c r="E44" s="14"/>
      <c r="F44" s="14"/>
      <c r="G44" s="14"/>
      <c r="H44" s="14"/>
      <c r="I44" s="15"/>
      <c r="J44" s="14"/>
      <c r="K44" s="14"/>
      <c r="L44" s="14"/>
    </row>
    <row r="45" spans="1:12" ht="18.7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14"/>
    </row>
    <row r="46" spans="1:12" ht="18.7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14"/>
    </row>
    <row r="47" spans="1:12" ht="18.75">
      <c r="A47" s="14"/>
      <c r="B47" s="14"/>
      <c r="C47" s="14"/>
      <c r="D47" s="14"/>
      <c r="E47" s="14"/>
      <c r="F47" s="14"/>
      <c r="G47" s="14"/>
      <c r="H47" s="14"/>
      <c r="I47" s="15"/>
      <c r="J47" s="14"/>
      <c r="K47" s="14"/>
      <c r="L47" s="14"/>
    </row>
    <row r="48" spans="1:12" ht="18.75">
      <c r="A48" s="14"/>
      <c r="B48" s="14"/>
      <c r="C48" s="14"/>
      <c r="D48" s="14"/>
      <c r="E48" s="14"/>
      <c r="F48" s="14"/>
      <c r="G48" s="14"/>
      <c r="H48" s="14"/>
      <c r="I48" s="15"/>
      <c r="J48" s="14"/>
      <c r="K48" s="14"/>
      <c r="L48" s="14"/>
    </row>
    <row r="49" spans="1:12" ht="18.75">
      <c r="A49" s="14"/>
      <c r="B49" s="14"/>
      <c r="C49" s="14"/>
      <c r="D49" s="14"/>
      <c r="E49" s="14"/>
      <c r="F49" s="14"/>
      <c r="G49" s="14"/>
      <c r="H49" s="14"/>
      <c r="I49" s="15"/>
      <c r="J49" s="14"/>
      <c r="K49" s="14"/>
      <c r="L49" s="14"/>
    </row>
    <row r="50" spans="1:12" ht="18.7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14"/>
    </row>
    <row r="51" spans="1:12" ht="22.5" customHeight="1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14"/>
    </row>
    <row r="52" spans="1:12" ht="18.75">
      <c r="A52" s="14"/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</row>
    <row r="53" spans="1:12" ht="18.75">
      <c r="A53" s="14"/>
      <c r="B53" s="14"/>
      <c r="C53" s="14"/>
      <c r="D53" s="14"/>
      <c r="E53" s="14"/>
      <c r="F53" s="14"/>
      <c r="G53" s="14"/>
      <c r="H53" s="14"/>
      <c r="I53" s="15"/>
      <c r="J53" s="14"/>
      <c r="K53" s="14"/>
      <c r="L53" s="14"/>
    </row>
    <row r="54" spans="1:12" ht="18.75">
      <c r="A54" s="14"/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</row>
    <row r="55" spans="1:12" ht="18.75">
      <c r="A55" s="14"/>
      <c r="B55" s="14"/>
      <c r="C55" s="14"/>
      <c r="D55" s="14"/>
      <c r="E55" s="14"/>
      <c r="F55" s="14"/>
      <c r="G55" s="14"/>
      <c r="H55" s="14"/>
      <c r="I55" s="15"/>
      <c r="J55" s="14"/>
      <c r="K55" s="14"/>
      <c r="L55" s="14"/>
    </row>
  </sheetData>
  <sheetProtection/>
  <mergeCells count="12">
    <mergeCell ref="C8:C12"/>
    <mergeCell ref="D8:E8"/>
    <mergeCell ref="F8:G8"/>
    <mergeCell ref="H8:H12"/>
    <mergeCell ref="I8:I12"/>
    <mergeCell ref="J8:J12"/>
    <mergeCell ref="K8:K12"/>
    <mergeCell ref="L8:L12"/>
    <mergeCell ref="D9:D12"/>
    <mergeCell ref="E9:E12"/>
    <mergeCell ref="F9:F12"/>
    <mergeCell ref="G9:G12"/>
  </mergeCells>
  <printOptions horizontalCentered="1"/>
  <pageMargins left="0.45" right="0.2" top="0.25" bottom="0.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2019-12-23T05:40:48Z</cp:lastPrinted>
  <dcterms:created xsi:type="dcterms:W3CDTF">2007-07-06T04:24:17Z</dcterms:created>
  <dcterms:modified xsi:type="dcterms:W3CDTF">2020-01-22T03:59:52Z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