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Mẫu số 11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<sst xmlns="http://schemas.openxmlformats.org/spreadsheetml/2006/main" count="43" uniqueCount="37">
  <si>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Đơn vị: Triệu đồng</t>
  </si>
  <si>
    <t>STT</t>
  </si>
  <si>
    <t>Chỉ tiêu</t>
  </si>
  <si>
    <t>DT 2010</t>
  </si>
  <si>
    <t>A</t>
  </si>
  <si>
    <t>NGÂN SÁCH CẤP THÀNH PHỐ</t>
  </si>
  <si>
    <t>I</t>
  </si>
  <si>
    <t>Nguồn thu ngân sách cấp thành phố</t>
  </si>
  <si>
    <t>Thu ngân sách thành phố hưởng theo phân cấp</t>
  </si>
  <si>
    <t xml:space="preserve"> - Các khoản thu ngân sách thành phố hưởng 100%</t>
  </si>
  <si>
    <t xml:space="preserve"> - Các khoản thu ngân sách phân chia phần ngân sách cấp thành phố hưởng theo %</t>
  </si>
  <si>
    <t>Thu bổ sung từ ngân sách trung ương</t>
  </si>
  <si>
    <t xml:space="preserve"> - Bổ sung cân đối</t>
  </si>
  <si>
    <t xml:space="preserve"> - Bổ sung có mục tiêu</t>
  </si>
  <si>
    <t>Huy động đầu tư theo khoản 3 điều 8 của Luật NSNN</t>
  </si>
  <si>
    <t xml:space="preserve">Thu chuyển nguồn ngân sách năm trước </t>
  </si>
  <si>
    <t>Các khoản thu được để lại chi quản lý qua NSNN  (1)</t>
  </si>
  <si>
    <t>II</t>
  </si>
  <si>
    <t>Chi ngân sách cấp tỉnh</t>
  </si>
  <si>
    <t>Chi thuộc nhiệm vụ của ngân sách cấp thành phố theo phân cấp (không kể số bổ sung cho ngân sách cấp dưới và chi từ nguồn thu để lại</t>
  </si>
  <si>
    <t>Bổ sung cho ngân sách huyện, quận thuộc thành phố</t>
  </si>
  <si>
    <t>Chi chuyển nguồn ngân sách năm sau</t>
  </si>
  <si>
    <t>B</t>
  </si>
  <si>
    <t xml:space="preserve">NGÂN SÁCH HUYỆN, QUẬN THUỘC THÀNH PHỐ </t>
  </si>
  <si>
    <t>(BAO GỒM NGÂN SÁCH CẤP HUYỆN VÀ NGÂN SÁCH XÃ)</t>
  </si>
  <si>
    <t xml:space="preserve">Nguồn thu ngân sách huyện, quận thuộc thành phố </t>
  </si>
  <si>
    <t>Thu ngân sách hưởng theo cấp</t>
  </si>
  <si>
    <t xml:space="preserve"> - Các khoản thu ngân sách huyện hưởng 100%</t>
  </si>
  <si>
    <t xml:space="preserve"> - Các khoản thu ngân sách phân chia phần ngân sách huyện hưởng theo tỷ lệ %</t>
  </si>
  <si>
    <t>Thu bổ sung từ ngân sách tỉnh</t>
  </si>
  <si>
    <t>Chi ngân sách huyện, quận thuộc thành phố</t>
  </si>
  <si>
    <t>Thành phố Hồ Chí Minh                                                          Mẫu số 11/CKTC-NSĐP</t>
  </si>
  <si>
    <t>CÂN ĐỐI DỰ TOÁN NGÂN SÁCH CẤP THÀNH PHỐ VÀ NGÂN SÁCH CỦA</t>
  </si>
  <si>
    <t>QUẬN, HUYỆN THUỘC THÀNH PHỐ NĂM 2010</t>
  </si>
  <si>
    <t>(1) Bao gồm: + Thu từ hoạt động xổ số kiến thiết để chi đầu tư phát triển: 700.000 triệu</t>
  </si>
  <si>
    <t xml:space="preserve">                     + Thu từ phí bảo vệ môi trường đối với nước thải để chi duy tu thoát nước: 250.000 triệu</t>
  </si>
  <si>
    <t>(Kèm theo Quyết định số 737/QĐ-UBND ngày 09/02/2010 của UBND thành phố Hồ Chí Minh)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</si>
</sst>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13"/>
      <name val="Times New Roman"/>
      <family val="1"/>
    </font>
    <font>
      <i/>
      <sz val="10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b/>
      <i/>
      <sz val="13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3" fontId="3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3" fontId="4" fillId="0" borderId="3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/>
    </xf>
    <xf numFmtId="3" fontId="5" fillId="0" borderId="4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3" fontId="6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3" fontId="4" fillId="0" borderId="4" xfId="0" applyNumberFormat="1" applyFont="1" applyBorder="1" applyAlignment="1">
      <alignment/>
    </xf>
    <xf numFmtId="0" fontId="5" fillId="0" borderId="4" xfId="0" applyFont="1" applyBorder="1" applyAlignment="1">
      <alignment wrapText="1"/>
    </xf>
    <xf numFmtId="3" fontId="7" fillId="0" borderId="4" xfId="0" applyNumberFormat="1" applyFont="1" applyBorder="1" applyAlignment="1">
      <alignment vertical="center" wrapText="1"/>
    </xf>
    <xf numFmtId="0" fontId="1" fillId="0" borderId="0" xfId="0" applyFont="1" applyAlignment="1" quotePrefix="1">
      <alignment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3" fontId="3" fillId="0" borderId="4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3" fontId="4" fillId="0" borderId="5" xfId="0" applyNumberFormat="1" applyFont="1" applyBorder="1" applyAlignment="1">
      <alignment/>
    </xf>
    <xf numFmtId="3" fontId="1" fillId="0" borderId="4" xfId="0" applyNumberFormat="1" applyFont="1" applyFill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/>
    </xf>
    <xf numFmtId="3" fontId="4" fillId="0" borderId="6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workbookViewId="0" topLeftCell="A1">
      <selection activeCell="D21" sqref="D21"/>
    </sheetView>
  </sheetViews>
  <sheetFormatPr defaultColWidth="9.140625" defaultRowHeight="12.75"/>
  <cols>
    <col min="1" max="1" width="3.8515625" style="1" customWidth="1"/>
    <col min="2" max="2" width="73.00390625" style="2" customWidth="1"/>
    <col min="3" max="3" width="15.00390625" style="40" customWidth="1"/>
    <col min="4" max="4" width="22.57421875" style="2" customWidth="1"/>
    <col min="5" max="5" width="12.421875" style="2" bestFit="1" customWidth="1"/>
    <col min="6" max="16384" width="9.140625" style="2" customWidth="1"/>
  </cols>
  <sheetData>
    <row r="1" spans="1:3" ht="16.5">
      <c r="A1" s="38" t="s">
        <v>31</v>
      </c>
      <c r="B1" s="1"/>
      <c r="C1" s="39"/>
    </row>
    <row r="3" spans="1:3" ht="16.5">
      <c r="A3" s="42" t="s">
        <v>32</v>
      </c>
      <c r="B3" s="42"/>
      <c r="C3" s="42"/>
    </row>
    <row r="4" spans="1:3" ht="16.5">
      <c r="A4" s="42" t="s">
        <v>33</v>
      </c>
      <c r="B4" s="42"/>
      <c r="C4" s="42"/>
    </row>
    <row r="5" spans="1:3" ht="16.5">
      <c r="A5" s="43" t="s">
        <v>36</v>
      </c>
      <c r="B5" s="43"/>
      <c r="C5" s="43"/>
    </row>
    <row r="7" ht="16.5">
      <c r="C7" s="3" t="s">
        <v>0</v>
      </c>
    </row>
    <row r="8" spans="1:3" ht="16.5">
      <c r="A8" s="4" t="s">
        <v>1</v>
      </c>
      <c r="B8" s="4" t="s">
        <v>2</v>
      </c>
      <c r="C8" s="5" t="s">
        <v>3</v>
      </c>
    </row>
    <row r="9" spans="1:3" ht="16.5">
      <c r="A9" s="6" t="s">
        <v>4</v>
      </c>
      <c r="B9" s="7" t="s">
        <v>5</v>
      </c>
      <c r="C9" s="8"/>
    </row>
    <row r="10" spans="1:3" s="12" customFormat="1" ht="16.5">
      <c r="A10" s="9" t="s">
        <v>6</v>
      </c>
      <c r="B10" s="10" t="s">
        <v>7</v>
      </c>
      <c r="C10" s="11">
        <v>26442641</v>
      </c>
    </row>
    <row r="11" spans="1:3" s="16" customFormat="1" ht="17.25">
      <c r="A11" s="13">
        <v>1</v>
      </c>
      <c r="B11" s="14" t="s">
        <v>8</v>
      </c>
      <c r="C11" s="15">
        <v>24508684</v>
      </c>
    </row>
    <row r="12" spans="1:3" ht="16.5">
      <c r="A12" s="17"/>
      <c r="B12" s="18" t="s">
        <v>9</v>
      </c>
      <c r="C12" s="19">
        <v>7480916</v>
      </c>
    </row>
    <row r="13" spans="1:3" ht="16.5">
      <c r="A13" s="17"/>
      <c r="B13" s="18" t="s">
        <v>10</v>
      </c>
      <c r="C13" s="19">
        <v>17027767</v>
      </c>
    </row>
    <row r="14" spans="1:3" s="16" customFormat="1" ht="17.25">
      <c r="A14" s="13">
        <v>2</v>
      </c>
      <c r="B14" s="14" t="s">
        <v>11</v>
      </c>
      <c r="C14" s="15">
        <f>SUM(C15:C16)</f>
        <v>983957</v>
      </c>
    </row>
    <row r="15" spans="1:3" ht="16.5">
      <c r="A15" s="17"/>
      <c r="B15" s="18" t="s">
        <v>12</v>
      </c>
      <c r="C15" s="19"/>
    </row>
    <row r="16" spans="1:3" ht="16.5">
      <c r="A16" s="17"/>
      <c r="B16" s="18" t="s">
        <v>13</v>
      </c>
      <c r="C16" s="19">
        <v>983957</v>
      </c>
    </row>
    <row r="17" spans="1:3" s="16" customFormat="1" ht="17.25">
      <c r="A17" s="13">
        <v>3</v>
      </c>
      <c r="B17" s="14" t="s">
        <v>14</v>
      </c>
      <c r="C17" s="15"/>
    </row>
    <row r="18" spans="1:3" s="16" customFormat="1" ht="17.25">
      <c r="A18" s="13">
        <v>4</v>
      </c>
      <c r="B18" s="14" t="s">
        <v>15</v>
      </c>
      <c r="C18" s="15"/>
    </row>
    <row r="19" spans="1:3" s="16" customFormat="1" ht="17.25">
      <c r="A19" s="13">
        <v>3</v>
      </c>
      <c r="B19" s="14" t="s">
        <v>16</v>
      </c>
      <c r="C19" s="20">
        <v>950000</v>
      </c>
    </row>
    <row r="20" spans="1:3" s="12" customFormat="1" ht="16.5">
      <c r="A20" s="21" t="s">
        <v>17</v>
      </c>
      <c r="B20" s="22" t="s">
        <v>18</v>
      </c>
      <c r="C20" s="23">
        <f>C21+C22+C25</f>
        <v>26442641</v>
      </c>
    </row>
    <row r="21" spans="1:4" s="16" customFormat="1" ht="34.5">
      <c r="A21" s="13">
        <v>1</v>
      </c>
      <c r="B21" s="24" t="s">
        <v>19</v>
      </c>
      <c r="C21" s="25">
        <v>23453484</v>
      </c>
      <c r="D21" s="26"/>
    </row>
    <row r="22" spans="1:3" s="16" customFormat="1" ht="17.25">
      <c r="A22" s="13">
        <v>2</v>
      </c>
      <c r="B22" s="14" t="s">
        <v>20</v>
      </c>
      <c r="C22" s="15">
        <v>2989157</v>
      </c>
    </row>
    <row r="23" spans="1:3" ht="17.25">
      <c r="A23" s="17"/>
      <c r="B23" s="18" t="s">
        <v>12</v>
      </c>
      <c r="C23" s="15">
        <v>2989157</v>
      </c>
    </row>
    <row r="24" spans="1:3" ht="16.5">
      <c r="A24" s="17"/>
      <c r="B24" s="18" t="s">
        <v>13</v>
      </c>
      <c r="C24" s="19"/>
    </row>
    <row r="25" spans="1:3" s="16" customFormat="1" ht="17.25">
      <c r="A25" s="13">
        <v>3</v>
      </c>
      <c r="B25" s="14" t="s">
        <v>21</v>
      </c>
      <c r="C25" s="15"/>
    </row>
    <row r="26" spans="1:3" s="30" customFormat="1" ht="16.5">
      <c r="A26" s="27" t="s">
        <v>22</v>
      </c>
      <c r="B26" s="28" t="s">
        <v>23</v>
      </c>
      <c r="C26" s="29"/>
    </row>
    <row r="27" spans="1:3" s="30" customFormat="1" ht="16.5">
      <c r="A27" s="27"/>
      <c r="B27" s="28" t="s">
        <v>24</v>
      </c>
      <c r="C27" s="29"/>
    </row>
    <row r="28" spans="1:3" s="12" customFormat="1" ht="16.5">
      <c r="A28" s="31" t="s">
        <v>6</v>
      </c>
      <c r="B28" s="32" t="s">
        <v>25</v>
      </c>
      <c r="C28" s="33">
        <f>C29+C32</f>
        <v>6716058</v>
      </c>
    </row>
    <row r="29" spans="1:3" s="16" customFormat="1" ht="17.25">
      <c r="A29" s="13">
        <v>1</v>
      </c>
      <c r="B29" s="14" t="s">
        <v>26</v>
      </c>
      <c r="C29" s="15">
        <v>3726901</v>
      </c>
    </row>
    <row r="30" spans="1:3" ht="16.5">
      <c r="A30" s="17"/>
      <c r="B30" s="18" t="s">
        <v>27</v>
      </c>
      <c r="C30" s="34">
        <f>C29-C31</f>
        <v>1212184</v>
      </c>
    </row>
    <row r="31" spans="1:3" ht="16.5">
      <c r="A31" s="17"/>
      <c r="B31" s="18" t="s">
        <v>28</v>
      </c>
      <c r="C31" s="34">
        <v>2514717</v>
      </c>
    </row>
    <row r="32" spans="1:3" s="16" customFormat="1" ht="17.25">
      <c r="A32" s="13">
        <v>2</v>
      </c>
      <c r="B32" s="14" t="s">
        <v>29</v>
      </c>
      <c r="C32" s="15">
        <v>2989157</v>
      </c>
    </row>
    <row r="33" spans="1:3" ht="17.25">
      <c r="A33" s="17"/>
      <c r="B33" s="18" t="s">
        <v>12</v>
      </c>
      <c r="C33" s="15">
        <v>2989157</v>
      </c>
    </row>
    <row r="34" spans="1:3" ht="16.5">
      <c r="A34" s="17"/>
      <c r="B34" s="18" t="s">
        <v>13</v>
      </c>
      <c r="C34" s="19"/>
    </row>
    <row r="35" spans="1:3" s="12" customFormat="1" ht="16.5">
      <c r="A35" s="35" t="s">
        <v>17</v>
      </c>
      <c r="B35" s="36" t="s">
        <v>30</v>
      </c>
      <c r="C35" s="37">
        <f>C28</f>
        <v>6716058</v>
      </c>
    </row>
    <row r="36" ht="14.25" customHeight="1"/>
    <row r="37" spans="1:3" ht="16.5">
      <c r="A37" s="41" t="s">
        <v>34</v>
      </c>
      <c r="B37" s="41"/>
      <c r="C37" s="41"/>
    </row>
    <row r="38" spans="1:3" ht="16.5">
      <c r="A38" s="41" t="s">
        <v>35</v>
      </c>
      <c r="B38" s="41"/>
      <c r="C38" s="41"/>
    </row>
  </sheetData>
  <mergeCells count="3">
    <mergeCell ref="A3:C3"/>
    <mergeCell ref="A4:C4"/>
    <mergeCell ref="A5:C5"/>
  </mergeCells>
  <printOptions/>
  <pageMargins left="0.75" right="0.36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2010-03-02T05:15:37Z</cp:lastPrinted>
  <dcterms:created xsi:type="dcterms:W3CDTF">2010-02-28T06:44:21Z</dcterms:created>
  <dcterms:modified xsi:type="dcterms:W3CDTF">2010-03-02T05:15:52Z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